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.rolon\Documents\Presupuestos Ro\Informe Ley N° 5.189 y 5282\2022\Viaticos\Planillas\Setiembre\"/>
    </mc:Choice>
  </mc:AlternateContent>
  <xr:revisionPtr revIDLastSave="0" documentId="13_ncr:1_{2B2E96D0-01D3-4273-A350-AA128A1166F2}" xr6:coauthVersionLast="45" xr6:coauthVersionMax="47" xr10:uidLastSave="{00000000-0000-0000-0000-000000000000}"/>
  <bookViews>
    <workbookView xWindow="12645" yWindow="585" windowWidth="15855" windowHeight="15360" xr2:uid="{7834FB67-F982-4D67-9342-96CC2BBA2C61}"/>
  </bookViews>
  <sheets>
    <sheet name="PLANILLA PAGO Seteimbre" sheetId="111" r:id="rId1"/>
    <sheet name="PLANILLA SETIEMBRE 22" sheetId="110" r:id="rId2"/>
  </sheets>
  <externalReferences>
    <externalReference r:id="rId3"/>
  </externalReferences>
  <definedNames>
    <definedName name="_xlnm._FilterDatabase" localSheetId="0" hidden="1">'PLANILLA PAGO Seteimbre'!$A$10:$O$12</definedName>
    <definedName name="_xlnm._FilterDatabase" localSheetId="1" hidden="1">'PLANILLA SETIEMBRE 22'!$A$8:$O$37</definedName>
    <definedName name="_xlnm.Print_Area" localSheetId="0">'PLANILLA PAGO Seteimbre'!$A$1:$O$17</definedName>
    <definedName name="_xlnm.Print_Area" localSheetId="1">'PLANILLA SETIEMBRE 22'!$A$1:$O$40</definedName>
    <definedName name="base1" localSheetId="0">#REF!</definedName>
    <definedName name="base1">#REF!</definedName>
    <definedName name="ci" localSheetId="0">#REF!</definedName>
    <definedName name="ci">#REF!</definedName>
    <definedName name="cod" localSheetId="0">#REF!</definedName>
    <definedName name="cod">#REF!</definedName>
    <definedName name="concepto" localSheetId="0">#REF!</definedName>
    <definedName name="concepto">#REF!</definedName>
    <definedName name="depen" localSheetId="0">#REF!</definedName>
    <definedName name="depen">#REF!</definedName>
    <definedName name="dias" localSheetId="0">#REF!</definedName>
    <definedName name="dias">#REF!</definedName>
    <definedName name="matriz" localSheetId="0">#REF!</definedName>
    <definedName name="matriz">#REF!</definedName>
    <definedName name="rubros">[1]RUBROS!$A$2:$C$334</definedName>
    <definedName name="ruc">'[1]RUC-C.I.'!$B$2:$C$1738</definedName>
    <definedName name="_xlnm.Print_Titles" localSheetId="0">'PLANILLA PAGO Seteimbre'!$10:$10</definedName>
    <definedName name="_xlnm.Print_Titles" localSheetId="1">'PLANILLA SETIEMBRE 22'!$8:$8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111" l="1"/>
  <c r="O37" i="110" l="1"/>
</calcChain>
</file>

<file path=xl/sharedStrings.xml><?xml version="1.0" encoding="utf-8"?>
<sst xmlns="http://schemas.openxmlformats.org/spreadsheetml/2006/main" count="250" uniqueCount="115">
  <si>
    <t>PLANILLA DE VIATICOS AL INTERIOR DEL PAIS</t>
  </si>
  <si>
    <t>Fecha de Solicitud Año 2022</t>
  </si>
  <si>
    <t>Resolución N°</t>
  </si>
  <si>
    <t>Fehca de Res.</t>
  </si>
  <si>
    <t>Actividad</t>
  </si>
  <si>
    <t>C.I. N°</t>
  </si>
  <si>
    <t>Categoría</t>
  </si>
  <si>
    <t>Beneficiario</t>
  </si>
  <si>
    <t>Dependencia</t>
  </si>
  <si>
    <t>Departamento</t>
  </si>
  <si>
    <t>Localidad</t>
  </si>
  <si>
    <t>Fecha de salida</t>
  </si>
  <si>
    <t>Fecha de regreso</t>
  </si>
  <si>
    <t>Descripción de la Comisión</t>
  </si>
  <si>
    <t>Monto a percibir según informe de Comisionamiento</t>
  </si>
  <si>
    <t>Viceministerio/ Direccón General</t>
  </si>
  <si>
    <t>Viceministerio de Seguridad</t>
  </si>
  <si>
    <t>Viceministerio de Asuntos Politicos</t>
  </si>
  <si>
    <t>Alto Paraná</t>
  </si>
  <si>
    <t>Concepción</t>
  </si>
  <si>
    <t>Itapúa</t>
  </si>
  <si>
    <t>Dirección de Derechos Humanos</t>
  </si>
  <si>
    <t>Dirección de Enlace Ciudadano y Multiagencial</t>
  </si>
  <si>
    <t>Dirección de Enlace Interinstitucional</t>
  </si>
  <si>
    <t>Dirección de Población</t>
  </si>
  <si>
    <t>Dirección General de Enlaces</t>
  </si>
  <si>
    <t>Dirección General del Sistema 911</t>
  </si>
  <si>
    <t>Dirección Políticas de Seguridad Ciudadana</t>
  </si>
  <si>
    <t>B21</t>
  </si>
  <si>
    <t>COM</t>
  </si>
  <si>
    <t>G9F</t>
  </si>
  <si>
    <t>B23</t>
  </si>
  <si>
    <t>D81</t>
  </si>
  <si>
    <t>D8H</t>
  </si>
  <si>
    <t>E3G</t>
  </si>
  <si>
    <t>F2B</t>
  </si>
  <si>
    <t>F2C</t>
  </si>
  <si>
    <t>G3G</t>
  </si>
  <si>
    <t>P51</t>
  </si>
  <si>
    <t>XJ2</t>
  </si>
  <si>
    <t>D59</t>
  </si>
  <si>
    <t>D8K</t>
  </si>
  <si>
    <t>E3K</t>
  </si>
  <si>
    <t>Cardozo Palacios,  Derlis Rosanni</t>
  </si>
  <si>
    <t>Mareco Riveros, Cristian</t>
  </si>
  <si>
    <t xml:space="preserve">Gauto Martinez, Carlos Alberto </t>
  </si>
  <si>
    <t>Samaniego Hermosilla, Hugo Ramon</t>
  </si>
  <si>
    <t>Gonzalez Riveros, Liza Lorena</t>
  </si>
  <si>
    <t>Acosta Ramos, Felix Fermín</t>
  </si>
  <si>
    <t>Santacruz, Liduvina</t>
  </si>
  <si>
    <t>Olguin Moreira, Elva</t>
  </si>
  <si>
    <t xml:space="preserve"> Bareiro, Viviana </t>
  </si>
  <si>
    <t>Centurion Olmedo, Hugo Reiner</t>
  </si>
  <si>
    <t>Coronel, Victor</t>
  </si>
  <si>
    <t xml:space="preserve">Dominguez Duarte, Luis Delfín </t>
  </si>
  <si>
    <t>Paniagua González, Germán</t>
  </si>
  <si>
    <t>Rojas, Claro Daniel</t>
  </si>
  <si>
    <t>Escauriza Valiente, Monica Elizabeth</t>
  </si>
  <si>
    <t>Cordillera</t>
  </si>
  <si>
    <t>Diferentes distritos</t>
  </si>
  <si>
    <t>P19</t>
  </si>
  <si>
    <t>Roman López, Carlos Edgar</t>
  </si>
  <si>
    <t>Cohene, Lucio Guzman</t>
  </si>
  <si>
    <t>Garcia Cáceres, Osvaldo Daniel</t>
  </si>
  <si>
    <t>San Pedro</t>
  </si>
  <si>
    <t>B16</t>
  </si>
  <si>
    <t>Dirección General de Gobernaciones</t>
  </si>
  <si>
    <t>Distrito de Gral. Resquín</t>
  </si>
  <si>
    <t>Distrito de Loreto</t>
  </si>
  <si>
    <t>Socializar y coordinar con autoridades locales, jornada cívica de identidad.</t>
  </si>
  <si>
    <t>Vice Ministerio de Seguridad Interna</t>
  </si>
  <si>
    <t>Paraguarí</t>
  </si>
  <si>
    <t>Dirección de Planeamiento y Control</t>
  </si>
  <si>
    <t>Rivas Fretes, Amancio</t>
  </si>
  <si>
    <t>Bauzá Derbas, Olga Beatriz</t>
  </si>
  <si>
    <t xml:space="preserve">Nicolas Sosa </t>
  </si>
  <si>
    <t>Direccion de Derechos Humanos</t>
  </si>
  <si>
    <t>Diaz Garay, Lourdes Liliana</t>
  </si>
  <si>
    <t>Cumplimiento del Plan Operativo Anual (POA 2022) sobre el Mapeo Jurisdiccional Georeferenciado de Comisarias por Regionales del CSE911</t>
  </si>
  <si>
    <t>Cumplimiento del Plan Operativo Anual (POA 2022)de la Dirección General del Sistema 911, sobre el Mapeo Jurisdiccional Georeferenciado de Comisarias por Regionales del CSE911</t>
  </si>
  <si>
    <t>Municipio de Ybycuí</t>
  </si>
  <si>
    <t>Viaja al Departamento de Paraguarí, a ser desarrollado en cumplimiento del Proyecto Departamentos y Municipios Seguros</t>
  </si>
  <si>
    <t>Acompañar un procedimiento  judicial -policial de desalojo en fecha 11 de agosto del año en curso en el lugar denominado "Colonia Naranjito, del distrito de Gral. Resquín, Dpto. San Pedro</t>
  </si>
  <si>
    <t>Coordinación de acciones para la implementación del Programa "Gobernanza Efectiva" en las Gobernaciones de Itapúa, Misiones y Ñeembucú.</t>
  </si>
  <si>
    <t>Distrito de Barreto</t>
  </si>
  <si>
    <t>X-Taller de capacitación  en materia de Derechos Humanos y Principios Humanitarios Ajustados a los Estándares Internacionales Aplicados a la Función Policial-año 2022</t>
  </si>
  <si>
    <t>Ciudad de Horqueta</t>
  </si>
  <si>
    <t>Viaja a la Ciudad de Horqueta, Departamento de Concepción, a ser desarrollado en marco al cumplimiento del Plan Operativo Anual ()POA 2022) de la Dirección General del Sistema 911, sobre Proyectos de Ampliación de Cobertura de Videovigilancia.</t>
  </si>
  <si>
    <t>Viaje al Departamento de Itapúa, a ser desarrollado en marco al cumplimiento del Plan Operativa Anual (POA 2022) de la Dirección General  del Sistema 911, sobre el MAPEO JURISDICCIONAL GEORREFERENCIADO DE COMISARIAS POR REGIONALES DEL CSE911.</t>
  </si>
  <si>
    <t>Misiones (Itapua, Ñeembucu)</t>
  </si>
  <si>
    <t xml:space="preserve"> </t>
  </si>
  <si>
    <t>D8F</t>
  </si>
  <si>
    <t>Prieto Martinez, Gilda Rocio</t>
  </si>
  <si>
    <t>Dirección de Protocolo</t>
  </si>
  <si>
    <t>Distrito de Horqueta</t>
  </si>
  <si>
    <t>Ampliación de cobertura de videovigilancia  en la ciudad de Horqueta del Departamento de Concepción.</t>
  </si>
  <si>
    <t>Distrito de Ytakyry</t>
  </si>
  <si>
    <t>Socializar y coordinar con autoridades locales, acciones de la Dirección de Población para ralizar Jornada  Cívica de Identidad 2022 y entrega de documentos  2021 y 2022</t>
  </si>
  <si>
    <t>Distrito San Juan Bautista</t>
  </si>
  <si>
    <t>Dentro del marco "Seamos Ciudadanos - Construyendo Convivencia con el fin de promover la participación ciudadana, el relacionamiento entre la Policía Nacional y el Ciudadano.</t>
  </si>
  <si>
    <t>Distrito de Juan E. O´leary</t>
  </si>
  <si>
    <t>Seamos Ciudadanos Construyendo Convivencia Servicios Comunitarios  "Cumplimiento al compromiso Institucional Asumido en Jornada realizada"</t>
  </si>
  <si>
    <t>Dirección General de Gabinete</t>
  </si>
  <si>
    <t xml:space="preserve">
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                                                                              </t>
  </si>
  <si>
    <t>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</si>
  <si>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 xml:space="preserve">T O T A L </t>
  </si>
  <si>
    <t>EJERCICIO FISCAL 2022</t>
  </si>
  <si>
    <t xml:space="preserve">EJERCICIO FISCAL 2022  </t>
  </si>
  <si>
    <t>Guerrero Ibañez, Paulino</t>
  </si>
  <si>
    <t>Alto Paraguay</t>
  </si>
  <si>
    <t>Distrito de Bahia Negra y Fuerte Olimpo</t>
  </si>
  <si>
    <t>Socializar, coordinar jornada  cívica con autoridades  locales (entrega de cédulas )</t>
  </si>
  <si>
    <t>Caceres Ocampos, Cayo Ramon</t>
  </si>
  <si>
    <t>Dirección de Municipalidades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</si>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</sst>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Bell MT"/>
      <family val="1"/>
    </font>
    <font>
      <b/>
      <sz val="16"/>
      <color theme="1"/>
      <name val="Bell MT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165" fontId="5" fillId="0" borderId="4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/>
    <xf numFmtId="165" fontId="9" fillId="0" borderId="5" xfId="1" applyNumberFormat="1" applyFont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/>
    </xf>
    <xf numFmtId="41" fontId="5" fillId="0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472280</xdr:colOff>
      <xdr:row>0</xdr:row>
      <xdr:rowOff>65484</xdr:rowOff>
    </xdr:from>
    <xdr:ext cx="3040401" cy="1242303"/>
    <xdr:pic>
      <xdr:nvPicPr>
        <xdr:cNvPr id="2" name="Imagen 1">
          <a:extLst>
            <a:ext uri="{FF2B5EF4-FFF2-40B4-BE49-F238E27FC236}">
              <a16:creationId xmlns:a16="http://schemas.microsoft.com/office/drawing/2014/main" id="{E200150C-6A1F-4699-BD17-A838E78F9E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472280" y="65484"/>
          <a:ext cx="3040401" cy="1242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427633</xdr:colOff>
      <xdr:row>0</xdr:row>
      <xdr:rowOff>80963</xdr:rowOff>
    </xdr:from>
    <xdr:ext cx="3606665" cy="1519947"/>
    <xdr:pic>
      <xdr:nvPicPr>
        <xdr:cNvPr id="3" name="Imagen 2">
          <a:extLst>
            <a:ext uri="{FF2B5EF4-FFF2-40B4-BE49-F238E27FC236}">
              <a16:creationId xmlns:a16="http://schemas.microsoft.com/office/drawing/2014/main" id="{9347CF6A-80C1-4D76-B1D4-FDE340BC39F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51" r="25134"/>
        <a:stretch/>
      </xdr:blipFill>
      <xdr:spPr bwMode="auto">
        <a:xfrm>
          <a:off x="12714883" y="80963"/>
          <a:ext cx="3606665" cy="15199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5223073</xdr:colOff>
      <xdr:row>0</xdr:row>
      <xdr:rowOff>14883</xdr:rowOff>
    </xdr:from>
    <xdr:ext cx="2138733" cy="1357819"/>
    <xdr:pic>
      <xdr:nvPicPr>
        <xdr:cNvPr id="4" name="Imagen 3">
          <a:extLst>
            <a:ext uri="{FF2B5EF4-FFF2-40B4-BE49-F238E27FC236}">
              <a16:creationId xmlns:a16="http://schemas.microsoft.com/office/drawing/2014/main" id="{F5A202D0-F229-499C-9A17-7357E94771C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84"/>
        <a:stretch/>
      </xdr:blipFill>
      <xdr:spPr bwMode="auto">
        <a:xfrm>
          <a:off x="24892198" y="14883"/>
          <a:ext cx="2138733" cy="13578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472280</xdr:colOff>
      <xdr:row>0</xdr:row>
      <xdr:rowOff>65484</xdr:rowOff>
    </xdr:from>
    <xdr:ext cx="3040401" cy="1242303"/>
    <xdr:pic>
      <xdr:nvPicPr>
        <xdr:cNvPr id="2" name="Imagen 1">
          <a:extLst>
            <a:ext uri="{FF2B5EF4-FFF2-40B4-BE49-F238E27FC236}">
              <a16:creationId xmlns:a16="http://schemas.microsoft.com/office/drawing/2014/main" id="{CE6F8308-92A2-422D-89CE-2E6C89F48F9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3"/>
        <a:stretch/>
      </xdr:blipFill>
      <xdr:spPr bwMode="auto">
        <a:xfrm>
          <a:off x="472280" y="65484"/>
          <a:ext cx="3040401" cy="12423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427633</xdr:colOff>
      <xdr:row>0</xdr:row>
      <xdr:rowOff>80963</xdr:rowOff>
    </xdr:from>
    <xdr:ext cx="3606665" cy="1519947"/>
    <xdr:pic>
      <xdr:nvPicPr>
        <xdr:cNvPr id="3" name="Imagen 2">
          <a:extLst>
            <a:ext uri="{FF2B5EF4-FFF2-40B4-BE49-F238E27FC236}">
              <a16:creationId xmlns:a16="http://schemas.microsoft.com/office/drawing/2014/main" id="{B60C1EA9-4A62-42D8-B7B7-50A45F6E528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51" r="25134"/>
        <a:stretch/>
      </xdr:blipFill>
      <xdr:spPr bwMode="auto">
        <a:xfrm>
          <a:off x="12495808" y="80963"/>
          <a:ext cx="3606665" cy="15199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5223073</xdr:colOff>
      <xdr:row>0</xdr:row>
      <xdr:rowOff>14883</xdr:rowOff>
    </xdr:from>
    <xdr:ext cx="2138733" cy="1357819"/>
    <xdr:pic>
      <xdr:nvPicPr>
        <xdr:cNvPr id="4" name="Imagen 3">
          <a:extLst>
            <a:ext uri="{FF2B5EF4-FFF2-40B4-BE49-F238E27FC236}">
              <a16:creationId xmlns:a16="http://schemas.microsoft.com/office/drawing/2014/main" id="{C051245F-0A72-4468-847B-5A2879688C4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84"/>
        <a:stretch/>
      </xdr:blipFill>
      <xdr:spPr bwMode="auto">
        <a:xfrm>
          <a:off x="24673123" y="14883"/>
          <a:ext cx="2138733" cy="13578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3.20\Compartido\Tesoreria1\Planilla%202020\Prog-0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A91B-8926-4B53-9807-0F4CBA73549D}">
  <dimension ref="A1:P15"/>
  <sheetViews>
    <sheetView tabSelected="1" zoomScale="50" zoomScaleNormal="50" workbookViewId="0">
      <selection activeCell="F16" sqref="F16"/>
    </sheetView>
  </sheetViews>
  <sheetFormatPr baseColWidth="10" defaultRowHeight="15" x14ac:dyDescent="0.25"/>
  <cols>
    <col min="1" max="1" width="23.7109375" customWidth="1"/>
    <col min="2" max="2" width="9.7109375" customWidth="1"/>
    <col min="3" max="3" width="18.140625" customWidth="1"/>
    <col min="4" max="4" width="13" customWidth="1"/>
    <col min="5" max="5" width="17.5703125" customWidth="1"/>
    <col min="6" max="6" width="14.7109375" style="14" customWidth="1"/>
    <col min="7" max="7" width="51.28515625" customWidth="1"/>
    <col min="8" max="8" width="36.140625" bestFit="1" customWidth="1"/>
    <col min="9" max="10" width="25.5703125" customWidth="1"/>
    <col min="11" max="11" width="25.85546875" bestFit="1" customWidth="1"/>
    <col min="12" max="12" width="16.7109375" customWidth="1"/>
    <col min="13" max="13" width="17" customWidth="1"/>
    <col min="14" max="14" width="82.85546875" customWidth="1"/>
    <col min="15" max="15" width="29.28515625" style="1" customWidth="1"/>
    <col min="16" max="16" width="44.85546875" customWidth="1"/>
  </cols>
  <sheetData>
    <row r="1" spans="1:16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6" ht="76.5" customHeight="1" x14ac:dyDescent="0.25"/>
    <row r="4" spans="1:16" ht="49.5" customHeight="1" x14ac:dyDescent="0.25">
      <c r="A4" s="44" t="s">
        <v>103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33" customHeight="1" x14ac:dyDescent="0.25">
      <c r="A5" s="44" t="s">
        <v>104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6.75" customHeight="1" x14ac:dyDescent="0.4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27" x14ac:dyDescent="0.45">
      <c r="A7" s="45" t="s">
        <v>107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34.5" customHeight="1" x14ac:dyDescent="0.4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22.5" customHeight="1" x14ac:dyDescent="0.25"/>
    <row r="10" spans="1:16" ht="123" customHeight="1" x14ac:dyDescent="0.25">
      <c r="A10" s="2" t="s">
        <v>1</v>
      </c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2" t="s">
        <v>7</v>
      </c>
      <c r="H10" s="4" t="s">
        <v>8</v>
      </c>
      <c r="I10" s="4" t="s">
        <v>9</v>
      </c>
      <c r="J10" s="4" t="s">
        <v>15</v>
      </c>
      <c r="K10" s="4" t="s">
        <v>10</v>
      </c>
      <c r="L10" s="4" t="s">
        <v>11</v>
      </c>
      <c r="M10" s="4" t="s">
        <v>12</v>
      </c>
      <c r="N10" s="4" t="s">
        <v>13</v>
      </c>
      <c r="O10" s="5" t="s">
        <v>14</v>
      </c>
    </row>
    <row r="11" spans="1:16" ht="59.25" customHeight="1" x14ac:dyDescent="0.35">
      <c r="A11" s="39">
        <v>44704</v>
      </c>
      <c r="B11" s="21">
        <v>348</v>
      </c>
      <c r="C11" s="22">
        <v>44803</v>
      </c>
      <c r="D11" s="21">
        <v>1</v>
      </c>
      <c r="E11" s="40">
        <v>1710986</v>
      </c>
      <c r="F11" s="11" t="s">
        <v>40</v>
      </c>
      <c r="G11" s="41" t="s">
        <v>108</v>
      </c>
      <c r="H11" s="11" t="s">
        <v>24</v>
      </c>
      <c r="I11" s="11" t="s">
        <v>109</v>
      </c>
      <c r="J11" s="11" t="s">
        <v>17</v>
      </c>
      <c r="K11" s="11" t="s">
        <v>110</v>
      </c>
      <c r="L11" s="6">
        <v>44711</v>
      </c>
      <c r="M11" s="6">
        <v>44715</v>
      </c>
      <c r="N11" s="7" t="s">
        <v>111</v>
      </c>
      <c r="O11" s="8">
        <v>1761020</v>
      </c>
      <c r="P11" s="42"/>
    </row>
    <row r="12" spans="1:16" ht="62.25" customHeight="1" thickBot="1" x14ac:dyDescent="0.4">
      <c r="A12" s="39">
        <v>44704</v>
      </c>
      <c r="B12" s="21">
        <v>348</v>
      </c>
      <c r="C12" s="22">
        <v>44803</v>
      </c>
      <c r="D12" s="21">
        <v>1</v>
      </c>
      <c r="E12" s="40">
        <v>1063640</v>
      </c>
      <c r="F12" s="11" t="s">
        <v>30</v>
      </c>
      <c r="G12" s="41" t="s">
        <v>112</v>
      </c>
      <c r="H12" s="11" t="s">
        <v>113</v>
      </c>
      <c r="I12" s="11" t="s">
        <v>109</v>
      </c>
      <c r="J12" s="11" t="s">
        <v>17</v>
      </c>
      <c r="K12" s="11" t="s">
        <v>110</v>
      </c>
      <c r="L12" s="6">
        <v>44711</v>
      </c>
      <c r="M12" s="6">
        <v>44715</v>
      </c>
      <c r="N12" s="7" t="s">
        <v>111</v>
      </c>
      <c r="O12" s="8">
        <v>1761020</v>
      </c>
      <c r="P12" s="42"/>
    </row>
    <row r="13" spans="1:16" ht="24" thickBot="1" x14ac:dyDescent="0.3">
      <c r="A13" s="46" t="s">
        <v>114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30">
        <f>SUM(O11:O12)</f>
        <v>3522040</v>
      </c>
    </row>
    <row r="15" spans="1:16" ht="87" customHeight="1" x14ac:dyDescent="0.25"/>
  </sheetData>
  <autoFilter ref="A10:O12" xr:uid="{F0BDE2F0-FA1E-492E-A71F-9DEB7697502A}">
    <sortState xmlns:xlrd2="http://schemas.microsoft.com/office/spreadsheetml/2017/richdata2" ref="A11:O12">
      <sortCondition sortBy="cellColor" ref="G10:G12" dxfId="0"/>
    </sortState>
  </autoFilter>
  <mergeCells count="7">
    <mergeCell ref="A13:N13"/>
    <mergeCell ref="A1:O1"/>
    <mergeCell ref="A4:O4"/>
    <mergeCell ref="A5:O5"/>
    <mergeCell ref="A6:O6"/>
    <mergeCell ref="A7:O7"/>
    <mergeCell ref="A8:O8"/>
  </mergeCells>
  <pageMargins left="0.23622047244094491" right="0.19685039370078741" top="0.19685039370078741" bottom="0.19685039370078741" header="0.35433070866141736" footer="0.15748031496062992"/>
  <pageSetup paperSize="300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49C5-EDEF-4BD4-8928-57F89BF11FD0}">
  <sheetPr>
    <tabColor rgb="FF92D050"/>
  </sheetPr>
  <dimension ref="A1:CQ41"/>
  <sheetViews>
    <sheetView topLeftCell="A31" zoomScale="70" zoomScaleNormal="70" workbookViewId="0">
      <selection activeCell="O37" sqref="O37"/>
    </sheetView>
  </sheetViews>
  <sheetFormatPr baseColWidth="10" defaultRowHeight="15" x14ac:dyDescent="0.25"/>
  <cols>
    <col min="1" max="1" width="23.7109375" customWidth="1"/>
    <col min="2" max="2" width="9.7109375" customWidth="1"/>
    <col min="3" max="3" width="14.85546875" customWidth="1"/>
    <col min="4" max="4" width="10.28515625" customWidth="1"/>
    <col min="5" max="5" width="17.5703125" customWidth="1"/>
    <col min="6" max="6" width="14.7109375" style="14" customWidth="1"/>
    <col min="7" max="7" width="47" customWidth="1"/>
    <col min="8" max="8" width="36.140625" bestFit="1" customWidth="1"/>
    <col min="9" max="10" width="25.5703125" customWidth="1"/>
    <col min="11" max="11" width="25.85546875" bestFit="1" customWidth="1"/>
    <col min="12" max="12" width="16.7109375" customWidth="1"/>
    <col min="13" max="13" width="17" customWidth="1"/>
    <col min="14" max="14" width="76.28515625" customWidth="1"/>
    <col min="15" max="15" width="24.85546875" style="1" customWidth="1"/>
    <col min="16" max="16" width="44.85546875" style="10" customWidth="1"/>
    <col min="17" max="29" width="11.42578125" style="10"/>
  </cols>
  <sheetData>
    <row r="1" spans="1:29" x14ac:dyDescent="0.25"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76.5" customHeight="1" x14ac:dyDescent="0.25"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49.5" customHeight="1" x14ac:dyDescent="0.25">
      <c r="A3" s="44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33" customHeight="1" x14ac:dyDescent="0.25">
      <c r="A4" s="44" t="s">
        <v>104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36" customHeight="1" x14ac:dyDescent="0.45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27" x14ac:dyDescent="0.45">
      <c r="B6" s="45" t="s">
        <v>106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22.5" customHeight="1" x14ac:dyDescent="0.25"/>
    <row r="8" spans="1:29" ht="123" customHeight="1" x14ac:dyDescent="0.25">
      <c r="A8" s="2" t="s">
        <v>1</v>
      </c>
      <c r="B8" s="3" t="s">
        <v>2</v>
      </c>
      <c r="C8" s="3" t="s">
        <v>3</v>
      </c>
      <c r="D8" s="3" t="s">
        <v>4</v>
      </c>
      <c r="E8" s="4" t="s">
        <v>5</v>
      </c>
      <c r="F8" s="4" t="s">
        <v>6</v>
      </c>
      <c r="G8" s="2" t="s">
        <v>7</v>
      </c>
      <c r="H8" s="4" t="s">
        <v>8</v>
      </c>
      <c r="I8" s="4" t="s">
        <v>9</v>
      </c>
      <c r="J8" s="4" t="s">
        <v>15</v>
      </c>
      <c r="K8" s="4" t="s">
        <v>10</v>
      </c>
      <c r="L8" s="4" t="s">
        <v>11</v>
      </c>
      <c r="M8" s="4" t="s">
        <v>12</v>
      </c>
      <c r="N8" s="4" t="s">
        <v>13</v>
      </c>
      <c r="O8" s="5" t="s">
        <v>14</v>
      </c>
    </row>
    <row r="9" spans="1:29" ht="37.5" x14ac:dyDescent="0.25">
      <c r="A9" s="24">
        <v>44774</v>
      </c>
      <c r="B9" s="21">
        <v>411</v>
      </c>
      <c r="C9" s="22">
        <v>44831</v>
      </c>
      <c r="D9" s="21">
        <v>1</v>
      </c>
      <c r="E9" s="25">
        <v>2357369</v>
      </c>
      <c r="F9" s="17" t="s">
        <v>29</v>
      </c>
      <c r="G9" s="26" t="s">
        <v>51</v>
      </c>
      <c r="H9" s="11" t="s">
        <v>24</v>
      </c>
      <c r="I9" s="11" t="s">
        <v>19</v>
      </c>
      <c r="J9" s="11" t="s">
        <v>17</v>
      </c>
      <c r="K9" s="11" t="s">
        <v>68</v>
      </c>
      <c r="L9" s="6">
        <v>44781</v>
      </c>
      <c r="M9" s="6">
        <v>44785</v>
      </c>
      <c r="N9" s="7" t="s">
        <v>69</v>
      </c>
      <c r="O9" s="8">
        <v>2113224</v>
      </c>
    </row>
    <row r="10" spans="1:29" ht="37.5" x14ac:dyDescent="0.25">
      <c r="A10" s="24">
        <v>44774</v>
      </c>
      <c r="B10" s="21">
        <v>411</v>
      </c>
      <c r="C10" s="22">
        <v>44831</v>
      </c>
      <c r="D10" s="21">
        <v>1</v>
      </c>
      <c r="E10" s="25">
        <v>1497425</v>
      </c>
      <c r="F10" s="17" t="s">
        <v>35</v>
      </c>
      <c r="G10" s="26" t="s">
        <v>52</v>
      </c>
      <c r="H10" s="11" t="s">
        <v>24</v>
      </c>
      <c r="I10" s="11" t="s">
        <v>19</v>
      </c>
      <c r="J10" s="11" t="s">
        <v>17</v>
      </c>
      <c r="K10" s="11" t="s">
        <v>68</v>
      </c>
      <c r="L10" s="6">
        <v>44781</v>
      </c>
      <c r="M10" s="6">
        <v>44785</v>
      </c>
      <c r="N10" s="7" t="s">
        <v>69</v>
      </c>
      <c r="O10" s="16">
        <v>2113224</v>
      </c>
    </row>
    <row r="11" spans="1:29" ht="42" customHeight="1" x14ac:dyDescent="0.25">
      <c r="A11" s="24">
        <v>44774</v>
      </c>
      <c r="B11" s="21">
        <v>411</v>
      </c>
      <c r="C11" s="22">
        <v>44831</v>
      </c>
      <c r="D11" s="21">
        <v>1</v>
      </c>
      <c r="E11" s="25">
        <v>1741730</v>
      </c>
      <c r="F11" s="17" t="s">
        <v>30</v>
      </c>
      <c r="G11" s="26" t="s">
        <v>53</v>
      </c>
      <c r="H11" s="11" t="s">
        <v>25</v>
      </c>
      <c r="I11" s="11" t="s">
        <v>19</v>
      </c>
      <c r="J11" s="11" t="s">
        <v>17</v>
      </c>
      <c r="K11" s="11" t="s">
        <v>68</v>
      </c>
      <c r="L11" s="6">
        <v>44781</v>
      </c>
      <c r="M11" s="6">
        <v>44785</v>
      </c>
      <c r="N11" s="7" t="s">
        <v>69</v>
      </c>
      <c r="O11" s="8">
        <v>2113224</v>
      </c>
    </row>
    <row r="12" spans="1:29" ht="48" customHeight="1" x14ac:dyDescent="0.25">
      <c r="A12" s="24">
        <v>44777</v>
      </c>
      <c r="B12" s="21">
        <v>411</v>
      </c>
      <c r="C12" s="22">
        <v>44831</v>
      </c>
      <c r="D12" s="21">
        <v>1</v>
      </c>
      <c r="E12" s="25">
        <v>1341589</v>
      </c>
      <c r="F12" s="17" t="s">
        <v>41</v>
      </c>
      <c r="G12" s="26" t="s">
        <v>56</v>
      </c>
      <c r="H12" s="17" t="s">
        <v>26</v>
      </c>
      <c r="I12" s="17" t="s">
        <v>71</v>
      </c>
      <c r="J12" s="17" t="s">
        <v>16</v>
      </c>
      <c r="K12" s="17" t="s">
        <v>80</v>
      </c>
      <c r="L12" s="18">
        <v>44782</v>
      </c>
      <c r="M12" s="18">
        <v>44784</v>
      </c>
      <c r="N12" s="19" t="s">
        <v>81</v>
      </c>
      <c r="O12" s="8">
        <v>950951</v>
      </c>
    </row>
    <row r="13" spans="1:29" ht="39.75" customHeight="1" x14ac:dyDescent="0.25">
      <c r="A13" s="24">
        <v>44781</v>
      </c>
      <c r="B13" s="21">
        <v>411</v>
      </c>
      <c r="C13" s="22">
        <v>44831</v>
      </c>
      <c r="D13" s="21">
        <v>1</v>
      </c>
      <c r="E13" s="25">
        <v>2074416</v>
      </c>
      <c r="F13" s="17" t="s">
        <v>31</v>
      </c>
      <c r="G13" s="26" t="s">
        <v>50</v>
      </c>
      <c r="H13" s="17" t="s">
        <v>72</v>
      </c>
      <c r="I13" s="17" t="s">
        <v>71</v>
      </c>
      <c r="J13" s="17" t="s">
        <v>16</v>
      </c>
      <c r="K13" s="17" t="s">
        <v>80</v>
      </c>
      <c r="L13" s="18">
        <v>44782</v>
      </c>
      <c r="M13" s="18">
        <v>44784</v>
      </c>
      <c r="N13" s="19" t="s">
        <v>81</v>
      </c>
      <c r="O13" s="8">
        <v>1188689</v>
      </c>
    </row>
    <row r="14" spans="1:29" ht="37.5" x14ac:dyDescent="0.25">
      <c r="A14" s="24">
        <v>44781</v>
      </c>
      <c r="B14" s="21">
        <v>411</v>
      </c>
      <c r="C14" s="22">
        <v>44831</v>
      </c>
      <c r="D14" s="21">
        <v>1</v>
      </c>
      <c r="E14" s="25">
        <v>1045459</v>
      </c>
      <c r="F14" s="17" t="s">
        <v>33</v>
      </c>
      <c r="G14" s="26" t="s">
        <v>57</v>
      </c>
      <c r="H14" s="17" t="s">
        <v>27</v>
      </c>
      <c r="I14" s="17" t="s">
        <v>71</v>
      </c>
      <c r="J14" s="17" t="s">
        <v>16</v>
      </c>
      <c r="K14" s="17" t="s">
        <v>80</v>
      </c>
      <c r="L14" s="18">
        <v>44782</v>
      </c>
      <c r="M14" s="18">
        <v>44784</v>
      </c>
      <c r="N14" s="19" t="s">
        <v>81</v>
      </c>
      <c r="O14" s="8">
        <v>1188689</v>
      </c>
    </row>
    <row r="15" spans="1:29" ht="56.25" x14ac:dyDescent="0.25">
      <c r="A15" s="24">
        <v>44781</v>
      </c>
      <c r="B15" s="21">
        <v>411</v>
      </c>
      <c r="C15" s="22">
        <v>44831</v>
      </c>
      <c r="D15" s="21">
        <v>1</v>
      </c>
      <c r="E15" s="25">
        <v>559670</v>
      </c>
      <c r="F15" s="17" t="s">
        <v>31</v>
      </c>
      <c r="G15" s="26" t="s">
        <v>46</v>
      </c>
      <c r="H15" s="17" t="s">
        <v>21</v>
      </c>
      <c r="I15" s="17" t="s">
        <v>64</v>
      </c>
      <c r="J15" s="17" t="s">
        <v>16</v>
      </c>
      <c r="K15" s="17" t="s">
        <v>67</v>
      </c>
      <c r="L15" s="18">
        <v>44783</v>
      </c>
      <c r="M15" s="18">
        <v>44785</v>
      </c>
      <c r="N15" s="19" t="s">
        <v>82</v>
      </c>
      <c r="O15" s="8">
        <v>1056612</v>
      </c>
    </row>
    <row r="16" spans="1:29" ht="57.75" customHeight="1" x14ac:dyDescent="0.25">
      <c r="A16" s="24">
        <v>44781</v>
      </c>
      <c r="B16" s="21">
        <v>411</v>
      </c>
      <c r="C16" s="22">
        <v>44831</v>
      </c>
      <c r="D16" s="21">
        <v>1</v>
      </c>
      <c r="E16" s="25">
        <v>860868</v>
      </c>
      <c r="F16" s="17" t="s">
        <v>36</v>
      </c>
      <c r="G16" s="26" t="s">
        <v>45</v>
      </c>
      <c r="H16" s="17" t="s">
        <v>21</v>
      </c>
      <c r="I16" s="17" t="s">
        <v>64</v>
      </c>
      <c r="J16" s="17" t="s">
        <v>16</v>
      </c>
      <c r="K16" s="17" t="s">
        <v>67</v>
      </c>
      <c r="L16" s="18">
        <v>44783</v>
      </c>
      <c r="M16" s="18">
        <v>44785</v>
      </c>
      <c r="N16" s="19" t="s">
        <v>82</v>
      </c>
      <c r="O16" s="8">
        <v>1056612</v>
      </c>
    </row>
    <row r="17" spans="1:95" ht="56.25" x14ac:dyDescent="0.25">
      <c r="A17" s="24">
        <v>44781</v>
      </c>
      <c r="B17" s="21">
        <v>411</v>
      </c>
      <c r="C17" s="22">
        <v>44831</v>
      </c>
      <c r="D17" s="21">
        <v>1</v>
      </c>
      <c r="E17" s="25">
        <v>1581977</v>
      </c>
      <c r="F17" s="17" t="s">
        <v>28</v>
      </c>
      <c r="G17" s="27" t="s">
        <v>73</v>
      </c>
      <c r="H17" s="11" t="s">
        <v>66</v>
      </c>
      <c r="I17" s="9" t="s">
        <v>89</v>
      </c>
      <c r="J17" s="11" t="s">
        <v>17</v>
      </c>
      <c r="K17" s="11" t="s">
        <v>59</v>
      </c>
      <c r="L17" s="6">
        <v>44782</v>
      </c>
      <c r="M17" s="6">
        <v>44785</v>
      </c>
      <c r="N17" s="7" t="s">
        <v>83</v>
      </c>
      <c r="O17" s="12">
        <v>1620138</v>
      </c>
    </row>
    <row r="18" spans="1:95" s="13" customFormat="1" ht="56.25" x14ac:dyDescent="0.25">
      <c r="A18" s="24">
        <v>44781</v>
      </c>
      <c r="B18" s="21">
        <v>411</v>
      </c>
      <c r="C18" s="22">
        <v>44831</v>
      </c>
      <c r="D18" s="21">
        <v>1</v>
      </c>
      <c r="E18" s="25">
        <v>2370314</v>
      </c>
      <c r="F18" s="17" t="s">
        <v>39</v>
      </c>
      <c r="G18" s="27" t="s">
        <v>74</v>
      </c>
      <c r="H18" s="11" t="s">
        <v>66</v>
      </c>
      <c r="I18" s="9" t="s">
        <v>89</v>
      </c>
      <c r="J18" s="11" t="s">
        <v>17</v>
      </c>
      <c r="K18" s="11" t="s">
        <v>59</v>
      </c>
      <c r="L18" s="6">
        <v>44782</v>
      </c>
      <c r="M18" s="6">
        <v>44785</v>
      </c>
      <c r="N18" s="7" t="s">
        <v>83</v>
      </c>
      <c r="O18" s="12">
        <v>1620138</v>
      </c>
      <c r="P18" s="15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s="13" customFormat="1" ht="56.25" x14ac:dyDescent="0.25">
      <c r="A19" s="24">
        <v>44781</v>
      </c>
      <c r="B19" s="21">
        <v>411</v>
      </c>
      <c r="C19" s="22">
        <v>44831</v>
      </c>
      <c r="D19" s="21">
        <v>1</v>
      </c>
      <c r="E19" s="25">
        <v>3538613</v>
      </c>
      <c r="F19" s="17">
        <v>0</v>
      </c>
      <c r="G19" s="27" t="s">
        <v>75</v>
      </c>
      <c r="H19" s="11" t="s">
        <v>66</v>
      </c>
      <c r="I19" s="9" t="s">
        <v>89</v>
      </c>
      <c r="J19" s="11" t="s">
        <v>17</v>
      </c>
      <c r="K19" s="11" t="s">
        <v>59</v>
      </c>
      <c r="L19" s="6">
        <v>44782</v>
      </c>
      <c r="M19" s="6">
        <v>44785</v>
      </c>
      <c r="N19" s="7" t="s">
        <v>83</v>
      </c>
      <c r="O19" s="12">
        <v>1620138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ht="56.25" customHeight="1" x14ac:dyDescent="0.25">
      <c r="A20" s="24">
        <v>44777</v>
      </c>
      <c r="B20" s="21">
        <v>411</v>
      </c>
      <c r="C20" s="22">
        <v>44831</v>
      </c>
      <c r="D20" s="21">
        <v>1</v>
      </c>
      <c r="E20" s="25">
        <v>4456377</v>
      </c>
      <c r="F20" s="17" t="s">
        <v>38</v>
      </c>
      <c r="G20" s="26" t="s">
        <v>62</v>
      </c>
      <c r="H20" s="17" t="s">
        <v>70</v>
      </c>
      <c r="I20" s="11" t="s">
        <v>18</v>
      </c>
      <c r="J20" s="11" t="s">
        <v>16</v>
      </c>
      <c r="K20" s="11" t="s">
        <v>59</v>
      </c>
      <c r="L20" s="6">
        <v>44789</v>
      </c>
      <c r="M20" s="6">
        <v>44792</v>
      </c>
      <c r="N20" s="7" t="s">
        <v>78</v>
      </c>
      <c r="O20" s="8">
        <v>2113224</v>
      </c>
    </row>
    <row r="21" spans="1:95" ht="58.5" customHeight="1" x14ac:dyDescent="0.25">
      <c r="A21" s="24">
        <v>44777</v>
      </c>
      <c r="B21" s="21">
        <v>411</v>
      </c>
      <c r="C21" s="22">
        <v>44831</v>
      </c>
      <c r="D21" s="21">
        <v>1</v>
      </c>
      <c r="E21" s="25">
        <v>1341589</v>
      </c>
      <c r="F21" s="17" t="s">
        <v>41</v>
      </c>
      <c r="G21" s="26" t="s">
        <v>56</v>
      </c>
      <c r="H21" s="11" t="s">
        <v>26</v>
      </c>
      <c r="I21" s="11" t="s">
        <v>18</v>
      </c>
      <c r="J21" s="11" t="s">
        <v>16</v>
      </c>
      <c r="K21" s="11" t="s">
        <v>59</v>
      </c>
      <c r="L21" s="6">
        <v>44789</v>
      </c>
      <c r="M21" s="6">
        <v>44792</v>
      </c>
      <c r="N21" s="7" t="s">
        <v>79</v>
      </c>
      <c r="O21" s="8">
        <v>2113224</v>
      </c>
    </row>
    <row r="22" spans="1:95" ht="56.25" x14ac:dyDescent="0.25">
      <c r="A22" s="24">
        <v>44777</v>
      </c>
      <c r="B22" s="21">
        <v>411</v>
      </c>
      <c r="C22" s="22">
        <v>44831</v>
      </c>
      <c r="D22" s="21">
        <v>1</v>
      </c>
      <c r="E22" s="25">
        <v>1517295</v>
      </c>
      <c r="F22" s="17" t="s">
        <v>40</v>
      </c>
      <c r="G22" s="26" t="s">
        <v>55</v>
      </c>
      <c r="H22" s="11" t="s">
        <v>26</v>
      </c>
      <c r="I22" s="11" t="s">
        <v>18</v>
      </c>
      <c r="J22" s="11" t="s">
        <v>16</v>
      </c>
      <c r="K22" s="11" t="s">
        <v>59</v>
      </c>
      <c r="L22" s="6">
        <v>44789</v>
      </c>
      <c r="M22" s="6">
        <v>44792</v>
      </c>
      <c r="N22" s="7" t="s">
        <v>79</v>
      </c>
      <c r="O22" s="8">
        <v>2113224</v>
      </c>
      <c r="P22" s="10" t="s">
        <v>90</v>
      </c>
    </row>
    <row r="23" spans="1:95" ht="75" x14ac:dyDescent="0.25">
      <c r="A23" s="24">
        <v>44784</v>
      </c>
      <c r="B23" s="21">
        <v>411</v>
      </c>
      <c r="C23" s="22">
        <v>44831</v>
      </c>
      <c r="D23" s="21">
        <v>1</v>
      </c>
      <c r="E23" s="25">
        <v>3564503</v>
      </c>
      <c r="F23" s="17" t="s">
        <v>65</v>
      </c>
      <c r="G23" s="26" t="s">
        <v>77</v>
      </c>
      <c r="H23" s="11" t="s">
        <v>26</v>
      </c>
      <c r="I23" s="11" t="s">
        <v>19</v>
      </c>
      <c r="J23" s="11" t="s">
        <v>16</v>
      </c>
      <c r="K23" s="11" t="s">
        <v>86</v>
      </c>
      <c r="L23" s="6">
        <v>44790</v>
      </c>
      <c r="M23" s="6">
        <v>44792</v>
      </c>
      <c r="N23" s="7" t="s">
        <v>87</v>
      </c>
      <c r="O23" s="8">
        <v>1267934</v>
      </c>
    </row>
    <row r="24" spans="1:95" ht="75" x14ac:dyDescent="0.25">
      <c r="A24" s="24">
        <v>44784</v>
      </c>
      <c r="B24" s="21">
        <v>411</v>
      </c>
      <c r="C24" s="22">
        <v>44831</v>
      </c>
      <c r="D24" s="21">
        <v>1</v>
      </c>
      <c r="E24" s="25">
        <v>3608847</v>
      </c>
      <c r="F24" s="17" t="s">
        <v>60</v>
      </c>
      <c r="G24" s="26" t="s">
        <v>61</v>
      </c>
      <c r="H24" s="11" t="s">
        <v>26</v>
      </c>
      <c r="I24" s="11" t="s">
        <v>19</v>
      </c>
      <c r="J24" s="11" t="s">
        <v>16</v>
      </c>
      <c r="K24" s="11" t="s">
        <v>86</v>
      </c>
      <c r="L24" s="6">
        <v>44790</v>
      </c>
      <c r="M24" s="6">
        <v>44792</v>
      </c>
      <c r="N24" s="7" t="s">
        <v>87</v>
      </c>
      <c r="O24" s="8">
        <v>1267934</v>
      </c>
    </row>
    <row r="25" spans="1:95" ht="75" x14ac:dyDescent="0.25">
      <c r="A25" s="24">
        <v>44784</v>
      </c>
      <c r="B25" s="21">
        <v>411</v>
      </c>
      <c r="C25" s="22">
        <v>44831</v>
      </c>
      <c r="D25" s="21">
        <v>1</v>
      </c>
      <c r="E25" s="25">
        <v>3967118</v>
      </c>
      <c r="F25" s="17" t="s">
        <v>42</v>
      </c>
      <c r="G25" s="26" t="s">
        <v>63</v>
      </c>
      <c r="H25" s="11" t="s">
        <v>26</v>
      </c>
      <c r="I25" s="11" t="s">
        <v>19</v>
      </c>
      <c r="J25" s="11" t="s">
        <v>16</v>
      </c>
      <c r="K25" s="11" t="s">
        <v>86</v>
      </c>
      <c r="L25" s="6">
        <v>44790</v>
      </c>
      <c r="M25" s="6">
        <v>44792</v>
      </c>
      <c r="N25" s="7" t="s">
        <v>87</v>
      </c>
      <c r="O25" s="8">
        <v>1267934</v>
      </c>
    </row>
    <row r="26" spans="1:95" ht="37.5" x14ac:dyDescent="0.25">
      <c r="A26" s="24">
        <v>44789</v>
      </c>
      <c r="B26" s="21">
        <v>411</v>
      </c>
      <c r="C26" s="22">
        <v>44831</v>
      </c>
      <c r="D26" s="21">
        <v>1</v>
      </c>
      <c r="E26" s="25">
        <v>3597291</v>
      </c>
      <c r="F26" s="17" t="s">
        <v>91</v>
      </c>
      <c r="G26" s="26" t="s">
        <v>92</v>
      </c>
      <c r="H26" s="11" t="s">
        <v>93</v>
      </c>
      <c r="I26" s="11" t="s">
        <v>19</v>
      </c>
      <c r="J26" s="17" t="s">
        <v>102</v>
      </c>
      <c r="K26" s="11" t="s">
        <v>94</v>
      </c>
      <c r="L26" s="6">
        <v>44790</v>
      </c>
      <c r="M26" s="6">
        <v>44792</v>
      </c>
      <c r="N26" s="7" t="s">
        <v>95</v>
      </c>
      <c r="O26" s="8">
        <v>1267934</v>
      </c>
    </row>
    <row r="27" spans="1:95" ht="56.25" x14ac:dyDescent="0.25">
      <c r="A27" s="24">
        <v>44795</v>
      </c>
      <c r="B27" s="21">
        <v>411</v>
      </c>
      <c r="C27" s="22">
        <v>44831</v>
      </c>
      <c r="D27" s="21">
        <v>1</v>
      </c>
      <c r="E27" s="25">
        <v>1741730</v>
      </c>
      <c r="F27" s="17" t="s">
        <v>30</v>
      </c>
      <c r="G27" s="26" t="s">
        <v>53</v>
      </c>
      <c r="H27" s="11" t="s">
        <v>25</v>
      </c>
      <c r="I27" s="11" t="s">
        <v>18</v>
      </c>
      <c r="J27" s="11" t="s">
        <v>17</v>
      </c>
      <c r="K27" s="11" t="s">
        <v>96</v>
      </c>
      <c r="L27" s="6">
        <v>44795</v>
      </c>
      <c r="M27" s="6">
        <v>44799</v>
      </c>
      <c r="N27" s="7" t="s">
        <v>97</v>
      </c>
      <c r="O27" s="8">
        <v>3301913</v>
      </c>
    </row>
    <row r="28" spans="1:95" ht="56.25" x14ac:dyDescent="0.25">
      <c r="A28" s="24">
        <v>44795</v>
      </c>
      <c r="B28" s="21">
        <v>411</v>
      </c>
      <c r="C28" s="22">
        <v>44831</v>
      </c>
      <c r="D28" s="21">
        <v>1</v>
      </c>
      <c r="E28" s="25">
        <v>1497425</v>
      </c>
      <c r="F28" s="17" t="s">
        <v>35</v>
      </c>
      <c r="G28" s="26" t="s">
        <v>52</v>
      </c>
      <c r="H28" s="11" t="s">
        <v>24</v>
      </c>
      <c r="I28" s="11" t="s">
        <v>18</v>
      </c>
      <c r="J28" s="20" t="s">
        <v>17</v>
      </c>
      <c r="K28" s="11" t="s">
        <v>96</v>
      </c>
      <c r="L28" s="6">
        <v>44795</v>
      </c>
      <c r="M28" s="6">
        <v>44799</v>
      </c>
      <c r="N28" s="7" t="s">
        <v>97</v>
      </c>
      <c r="O28" s="8">
        <v>3301913</v>
      </c>
    </row>
    <row r="29" spans="1:95" ht="56.25" x14ac:dyDescent="0.25">
      <c r="A29" s="24">
        <v>44782</v>
      </c>
      <c r="B29" s="21">
        <v>411</v>
      </c>
      <c r="C29" s="22">
        <v>44831</v>
      </c>
      <c r="D29" s="21">
        <v>1</v>
      </c>
      <c r="E29" s="25">
        <v>1278734</v>
      </c>
      <c r="F29" s="17" t="s">
        <v>32</v>
      </c>
      <c r="G29" s="26" t="s">
        <v>43</v>
      </c>
      <c r="H29" s="11" t="s">
        <v>76</v>
      </c>
      <c r="I29" s="11" t="s">
        <v>58</v>
      </c>
      <c r="J29" s="11" t="s">
        <v>16</v>
      </c>
      <c r="K29" s="11" t="s">
        <v>84</v>
      </c>
      <c r="L29" s="6">
        <v>44789</v>
      </c>
      <c r="M29" s="6">
        <v>44792</v>
      </c>
      <c r="N29" s="7" t="s">
        <v>85</v>
      </c>
      <c r="O29" s="8">
        <v>1690579</v>
      </c>
    </row>
    <row r="30" spans="1:95" s="10" customFormat="1" ht="56.25" x14ac:dyDescent="0.25">
      <c r="A30" s="24">
        <v>44782</v>
      </c>
      <c r="B30" s="21">
        <v>411</v>
      </c>
      <c r="C30" s="22">
        <v>44831</v>
      </c>
      <c r="D30" s="21">
        <v>1</v>
      </c>
      <c r="E30" s="25">
        <v>4805843</v>
      </c>
      <c r="F30" s="17" t="s">
        <v>38</v>
      </c>
      <c r="G30" s="26" t="s">
        <v>44</v>
      </c>
      <c r="H30" s="11" t="s">
        <v>76</v>
      </c>
      <c r="I30" s="11" t="s">
        <v>58</v>
      </c>
      <c r="J30" s="11" t="s">
        <v>16</v>
      </c>
      <c r="K30" s="11" t="s">
        <v>84</v>
      </c>
      <c r="L30" s="6">
        <v>44789</v>
      </c>
      <c r="M30" s="6">
        <v>44792</v>
      </c>
      <c r="N30" s="7" t="s">
        <v>85</v>
      </c>
      <c r="O30" s="8">
        <v>1690579</v>
      </c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</row>
    <row r="31" spans="1:95" ht="56.25" x14ac:dyDescent="0.25">
      <c r="A31" s="24">
        <v>44795</v>
      </c>
      <c r="B31" s="21">
        <v>411</v>
      </c>
      <c r="C31" s="22">
        <v>44831</v>
      </c>
      <c r="D31" s="21">
        <v>1</v>
      </c>
      <c r="E31" s="25">
        <v>2644576</v>
      </c>
      <c r="F31" s="17" t="s">
        <v>37</v>
      </c>
      <c r="G31" s="26" t="s">
        <v>48</v>
      </c>
      <c r="H31" s="11" t="s">
        <v>23</v>
      </c>
      <c r="I31" s="11" t="s">
        <v>18</v>
      </c>
      <c r="J31" s="11" t="s">
        <v>17</v>
      </c>
      <c r="K31" s="11" t="s">
        <v>100</v>
      </c>
      <c r="L31" s="6">
        <v>44796</v>
      </c>
      <c r="M31" s="6">
        <v>44798</v>
      </c>
      <c r="N31" s="7" t="s">
        <v>101</v>
      </c>
      <c r="O31" s="8">
        <v>1584918</v>
      </c>
    </row>
    <row r="32" spans="1:95" ht="59.25" customHeight="1" x14ac:dyDescent="0.25">
      <c r="A32" s="24">
        <v>44795</v>
      </c>
      <c r="B32" s="21">
        <v>411</v>
      </c>
      <c r="C32" s="22">
        <v>44831</v>
      </c>
      <c r="D32" s="21">
        <v>1</v>
      </c>
      <c r="E32" s="25">
        <v>3176378</v>
      </c>
      <c r="F32" s="17" t="s">
        <v>34</v>
      </c>
      <c r="G32" s="26" t="s">
        <v>49</v>
      </c>
      <c r="H32" s="11" t="s">
        <v>23</v>
      </c>
      <c r="I32" s="11" t="s">
        <v>18</v>
      </c>
      <c r="J32" s="11" t="s">
        <v>17</v>
      </c>
      <c r="K32" s="11" t="s">
        <v>100</v>
      </c>
      <c r="L32" s="6">
        <v>44796</v>
      </c>
      <c r="M32" s="6">
        <v>44798</v>
      </c>
      <c r="N32" s="7" t="s">
        <v>101</v>
      </c>
      <c r="O32" s="8">
        <v>1584918</v>
      </c>
    </row>
    <row r="33" spans="1:29" ht="93.75" x14ac:dyDescent="0.25">
      <c r="A33" s="24">
        <v>44784</v>
      </c>
      <c r="B33" s="21">
        <v>411</v>
      </c>
      <c r="C33" s="22">
        <v>44831</v>
      </c>
      <c r="D33" s="21">
        <v>1</v>
      </c>
      <c r="E33" s="25">
        <v>3608847</v>
      </c>
      <c r="F33" s="17" t="s">
        <v>60</v>
      </c>
      <c r="G33" s="26" t="s">
        <v>61</v>
      </c>
      <c r="H33" s="11" t="s">
        <v>26</v>
      </c>
      <c r="I33" s="11" t="s">
        <v>20</v>
      </c>
      <c r="J33" s="11" t="s">
        <v>16</v>
      </c>
      <c r="K33" s="11" t="s">
        <v>59</v>
      </c>
      <c r="L33" s="6">
        <v>44795</v>
      </c>
      <c r="M33" s="6">
        <v>44799</v>
      </c>
      <c r="N33" s="7" t="s">
        <v>88</v>
      </c>
      <c r="O33" s="8">
        <v>2641530</v>
      </c>
    </row>
    <row r="34" spans="1:29" ht="93.75" x14ac:dyDescent="0.25">
      <c r="A34" s="24">
        <v>44784</v>
      </c>
      <c r="B34" s="21">
        <v>411</v>
      </c>
      <c r="C34" s="22">
        <v>44831</v>
      </c>
      <c r="D34" s="21">
        <v>1</v>
      </c>
      <c r="E34" s="25">
        <v>3967118</v>
      </c>
      <c r="F34" s="17" t="s">
        <v>42</v>
      </c>
      <c r="G34" s="26" t="s">
        <v>63</v>
      </c>
      <c r="H34" s="11" t="s">
        <v>26</v>
      </c>
      <c r="I34" s="11" t="s">
        <v>20</v>
      </c>
      <c r="J34" s="20" t="s">
        <v>16</v>
      </c>
      <c r="K34" s="11" t="s">
        <v>59</v>
      </c>
      <c r="L34" s="6">
        <v>44795</v>
      </c>
      <c r="M34" s="6">
        <v>44799</v>
      </c>
      <c r="N34" s="7" t="s">
        <v>88</v>
      </c>
      <c r="O34" s="8">
        <v>2641530</v>
      </c>
    </row>
    <row r="35" spans="1:29" ht="56.25" x14ac:dyDescent="0.25">
      <c r="A35" s="24">
        <v>44795</v>
      </c>
      <c r="B35" s="21">
        <v>411</v>
      </c>
      <c r="C35" s="22">
        <v>44831</v>
      </c>
      <c r="D35" s="21">
        <v>1</v>
      </c>
      <c r="E35" s="25">
        <v>3569017</v>
      </c>
      <c r="F35" s="17" t="s">
        <v>35</v>
      </c>
      <c r="G35" s="26" t="s">
        <v>47</v>
      </c>
      <c r="H35" s="11" t="s">
        <v>22</v>
      </c>
      <c r="I35" s="11" t="s">
        <v>18</v>
      </c>
      <c r="J35" s="11" t="s">
        <v>17</v>
      </c>
      <c r="K35" s="11" t="s">
        <v>98</v>
      </c>
      <c r="L35" s="6">
        <v>44796</v>
      </c>
      <c r="M35" s="6">
        <v>44798</v>
      </c>
      <c r="N35" s="7" t="s">
        <v>99</v>
      </c>
      <c r="O35" s="23">
        <v>1584918</v>
      </c>
    </row>
    <row r="36" spans="1:29" ht="62.25" customHeight="1" thickBot="1" x14ac:dyDescent="0.3">
      <c r="A36" s="31">
        <v>44795</v>
      </c>
      <c r="B36" s="21">
        <v>411</v>
      </c>
      <c r="C36" s="22">
        <v>44831</v>
      </c>
      <c r="D36" s="32">
        <v>1</v>
      </c>
      <c r="E36" s="33">
        <v>1204309</v>
      </c>
      <c r="F36" s="34" t="s">
        <v>39</v>
      </c>
      <c r="G36" s="35" t="s">
        <v>54</v>
      </c>
      <c r="H36" s="36" t="s">
        <v>25</v>
      </c>
      <c r="I36" s="36" t="s">
        <v>18</v>
      </c>
      <c r="J36" s="36" t="s">
        <v>17</v>
      </c>
      <c r="K36" s="36" t="s">
        <v>98</v>
      </c>
      <c r="L36" s="37">
        <v>44796</v>
      </c>
      <c r="M36" s="37">
        <v>44798</v>
      </c>
      <c r="N36" s="38" t="s">
        <v>99</v>
      </c>
      <c r="O36" s="23">
        <v>1584918</v>
      </c>
    </row>
    <row r="37" spans="1:29" s="10" customFormat="1" ht="31.5" customHeight="1" thickBot="1" x14ac:dyDescent="0.3">
      <c r="A37" s="46" t="s">
        <v>105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30">
        <f>SUM(O9:O36)</f>
        <v>49660763</v>
      </c>
    </row>
    <row r="38" spans="1:29" s="10" customFormat="1" ht="29.2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</row>
    <row r="39" spans="1:29" s="10" customFormat="1" ht="29.2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1" spans="1:29" x14ac:dyDescent="0.25"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</sheetData>
  <autoFilter ref="A8:O37" xr:uid="{F0BDE2F0-FA1E-492E-A71F-9DEB7697502A}">
    <sortState xmlns:xlrd2="http://schemas.microsoft.com/office/spreadsheetml/2017/richdata2" ref="A9:O37">
      <sortCondition ref="A8:A10"/>
    </sortState>
  </autoFilter>
  <mergeCells count="5">
    <mergeCell ref="A3:O3"/>
    <mergeCell ref="A4:O4"/>
    <mergeCell ref="A37:N37"/>
    <mergeCell ref="B5:O5"/>
    <mergeCell ref="B6:O6"/>
  </mergeCells>
  <pageMargins left="0.23622047244094491" right="0.19685039370078741" top="0.19685039370078741" bottom="0.19685039370078741" header="0.35433070866141736" footer="0.15748031496062992"/>
  <pageSetup paperSize="300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PLANILLA PAGO Seteimbre</vt:lpstr>
      <vt:lpstr>PLANILLA SETIEMBRE 22</vt:lpstr>
      <vt:lpstr>'PLANILLA PAGO Seteimbre'!Área_de_impresión</vt:lpstr>
      <vt:lpstr>'PLANILLA SETIEMBRE 22'!Área_de_impresión</vt:lpstr>
      <vt:lpstr>'PLANILLA PAGO Seteimbre'!Títulos_a_imprimir</vt:lpstr>
      <vt:lpstr>'PLANILLA SETIEMBRE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BENITEZ</dc:creator>
  <cp:lastModifiedBy>RODRIGO ROLON</cp:lastModifiedBy>
  <cp:lastPrinted>2022-09-23T17:34:01Z</cp:lastPrinted>
  <dcterms:created xsi:type="dcterms:W3CDTF">2022-05-20T14:11:11Z</dcterms:created>
  <dcterms:modified xsi:type="dcterms:W3CDTF">2022-10-04T12:25:12Z</dcterms:modified>
</cp:coreProperties>
</file>