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C:\Users\tania.estigarribia\Desktop\DGTA 2022\PORTALES\LEY 5189\JULIO\Viaticos\Planillas\Julio\"/>
    </mc:Choice>
  </mc:AlternateContent>
  <xr:revisionPtr revIDLastSave="0" documentId="13_ncr:1_{FE6F9257-1B1F-423A-B326-D34489AE9FDD}" xr6:coauthVersionLast="47" xr6:coauthVersionMax="47" xr10:uidLastSave="{00000000-0000-0000-0000-000000000000}"/>
  <bookViews>
    <workbookView xWindow="-120" yWindow="-120" windowWidth="29040" windowHeight="15840" xr2:uid="{00000000-000D-0000-FFFF-FFFF00000000}"/>
  </bookViews>
  <sheets>
    <sheet name="Exterior" sheetId="16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65" l="1"/>
  <c r="R11" i="165"/>
</calcChain>
</file>

<file path=xl/sharedStrings.xml><?xml version="1.0" encoding="utf-8"?>
<sst xmlns="http://schemas.openxmlformats.org/spreadsheetml/2006/main" count="463" uniqueCount="175">
  <si>
    <t>Resolución
N°</t>
  </si>
  <si>
    <t>Fecha de Res.</t>
  </si>
  <si>
    <t>C.I. Nº</t>
  </si>
  <si>
    <t xml:space="preserve">Beneficiario </t>
  </si>
  <si>
    <t>Dependencia</t>
  </si>
  <si>
    <t>Destino</t>
  </si>
  <si>
    <t>Motivo
del Viaje</t>
  </si>
  <si>
    <t>Prog. / SubProg.</t>
  </si>
  <si>
    <t>Fecha del Viaje</t>
  </si>
  <si>
    <t xml:space="preserve">PLANILLA DE VIATICOS AL EXTERIOR DEL PAIS </t>
  </si>
  <si>
    <t>Categoria</t>
  </si>
  <si>
    <t>Anexo B-03-02</t>
  </si>
  <si>
    <t>Rango</t>
  </si>
  <si>
    <t>US$ diarios</t>
  </si>
  <si>
    <t>Cant. de días</t>
  </si>
  <si>
    <t>%</t>
  </si>
  <si>
    <t>TOTAL</t>
  </si>
  <si>
    <t>Actividad 1 "Gestión Administrativa para la Seguridad Ciudadana"</t>
  </si>
  <si>
    <t>EJERCICIO FISCAL 2022</t>
  </si>
  <si>
    <t>Fecha
de Solicitud
Año 2022</t>
  </si>
  <si>
    <t>Total según Tabla</t>
  </si>
  <si>
    <t>22 al 24 de junio de 2022</t>
  </si>
  <si>
    <t>1er Encuentro Ministerial Contra el Crimen Organizado Transnacional en Sudamerica</t>
  </si>
  <si>
    <t>Directora</t>
  </si>
  <si>
    <t>C8K</t>
  </si>
  <si>
    <t>Maria Paz Peña Cano</t>
  </si>
  <si>
    <t>Dirección de Relaciones Internacionales</t>
  </si>
  <si>
    <t>Cotización al 22/06/2022</t>
  </si>
  <si>
    <t>Brasilia, República Federativa del Brasil</t>
  </si>
  <si>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t>
  </si>
  <si>
    <t xml:space="preserve"> Visión: “Ser un Organismo confiable, eficaz y eficiente, reconocido a nivel nacional e internacional, con personal altamente calificado y comprometido con valores éticos y morales, como garante de la gobernabilidad democrática y la seguridad ciudadana”.</t>
  </si>
  <si>
    <t>Monto a percibir según Formulario de Rendición de Cuentas de Viaticos por Beneficiario</t>
  </si>
  <si>
    <t>PLANILLA DE VIATICOS AL INTERIOR DEL PAIS</t>
  </si>
  <si>
    <t xml:space="preserve">EJERCICIO FISCAL 2022 </t>
  </si>
  <si>
    <t>Fecha de Solicitud Año 2022</t>
  </si>
  <si>
    <t>Resolución N°</t>
  </si>
  <si>
    <t>Fehca de Res.</t>
  </si>
  <si>
    <t>Actividad</t>
  </si>
  <si>
    <t>C.I. N°</t>
  </si>
  <si>
    <t>Categoría</t>
  </si>
  <si>
    <t>Beneficiario</t>
  </si>
  <si>
    <t>Departamento</t>
  </si>
  <si>
    <t>Viceministerio/ Direccón General</t>
  </si>
  <si>
    <t>Localidad</t>
  </si>
  <si>
    <t>Fecha de salida</t>
  </si>
  <si>
    <t>Fecha de regreso</t>
  </si>
  <si>
    <t>Descripción de la Comisión</t>
  </si>
  <si>
    <t>Monto a percibir según informe de Comisionamiento</t>
  </si>
  <si>
    <t>F2B</t>
  </si>
  <si>
    <t>Gonzalez Riveros, Liza Lorena</t>
  </si>
  <si>
    <t>Dirección de Enlace Ciudadano y Multiagencial</t>
  </si>
  <si>
    <t>Cordillera</t>
  </si>
  <si>
    <t>Viceministerio de Asuntos Politicos</t>
  </si>
  <si>
    <t>Valenzuela</t>
  </si>
  <si>
    <t>Dentro del marco "Seamos Ciudadanos - Construyendo Convivencia" con el fin de promover la participación ciudadana, el relacionamiento entre la Policia Nacional y el Ciudadano.</t>
  </si>
  <si>
    <t>C8P</t>
  </si>
  <si>
    <t>Candia Rotela, Diosnel Candido</t>
  </si>
  <si>
    <t>Alto Paraguay</t>
  </si>
  <si>
    <t>Puerto Casado</t>
  </si>
  <si>
    <t>Dentro del marco Seamos Ciudadanos - Construyendo Convivencia con el fin de promover la participación ciudadana, el relacionamiento entre la Policia Nacional y el Ciudadano.</t>
  </si>
  <si>
    <t>COM</t>
  </si>
  <si>
    <t>Genes, Gloria</t>
  </si>
  <si>
    <t>G3F</t>
  </si>
  <si>
    <t>Ugarte Flores, Gerardo Agustin</t>
  </si>
  <si>
    <t>E3G</t>
  </si>
  <si>
    <t>Feliciangeli Cardozo, Juan Pablo</t>
  </si>
  <si>
    <t>Dirección de Derechos Humanos</t>
  </si>
  <si>
    <t>Misiones</t>
  </si>
  <si>
    <t>Viceministerio de Seguridad</t>
  </si>
  <si>
    <t>Ciudades del Departamento</t>
  </si>
  <si>
    <t>Monitoreo sobre el Uso del Cuaderno de Registro de Detenidos en las Comisarias del país, igualmente sobre las condiciones edilicias y equipamientos en general.</t>
  </si>
  <si>
    <t>F2C</t>
  </si>
  <si>
    <t xml:space="preserve">Gauto Martinez, Carlos Alberto </t>
  </si>
  <si>
    <t xml:space="preserve"> Bareiro, Viviana </t>
  </si>
  <si>
    <t>Dirección de Población</t>
  </si>
  <si>
    <t>Canindeyú</t>
  </si>
  <si>
    <t>Laurel, Gasory y Comunidades Indígenas</t>
  </si>
  <si>
    <t>Socializar con las autoridades locales. Articular y coordinar acciones con instituciones involucradas y relacionadas a las funciones de la Dirección de Población, para la realización de la jornada cívica -Cedulación y Entrega de Cédulas, (Departamento de Identificación - Registro Civil - INDI).</t>
  </si>
  <si>
    <t>Centurion Olmedo, Hugo Reiner</t>
  </si>
  <si>
    <t>Concepción</t>
  </si>
  <si>
    <t>Vallemi - Loreto</t>
  </si>
  <si>
    <t>Socilaizar con las autoridades locales - Articular y coordinar acciones con instituciones involucradas y relacionadas a las funciones de la Dirección de Población, para la realización de la jornada cívica (Departamento de Identificación - Registro Civil).</t>
  </si>
  <si>
    <t>G9F</t>
  </si>
  <si>
    <t>Coronel, Victor</t>
  </si>
  <si>
    <t>Dirección General de Enlaces</t>
  </si>
  <si>
    <t>C8C</t>
  </si>
  <si>
    <t>Denis Mieres, Sonia Raquel</t>
  </si>
  <si>
    <t>Dirección General de Municipalidades</t>
  </si>
  <si>
    <t>Laurel</t>
  </si>
  <si>
    <t>Acompañar al asesoramiento técnico a municipios Procesos Administrativos en los Municipios de Hermandarias - Mbaracayu y Santa Fé - Dpto. de Alto Paraná</t>
  </si>
  <si>
    <t>Escobar, Cristina</t>
  </si>
  <si>
    <t>Acompañamiento a la jornada de trabajo a realizarse en el marco del programa "Seamos Ciudadanos". Jornada cívica de identidad. Reunión con autoridades locales.</t>
  </si>
  <si>
    <t>B23</t>
  </si>
  <si>
    <t>Ortiz, Ramón Daniel</t>
  </si>
  <si>
    <t>Sánchez Chaparro, Francisco Diego</t>
  </si>
  <si>
    <t>Acompañar al asesoramiento técnico a municipios Procesos Administrativos en los Municipios de Laurel - Departamento de Canindeyú</t>
  </si>
  <si>
    <t>F2D</t>
  </si>
  <si>
    <t>Soteras Martinez, Juan Esteban</t>
  </si>
  <si>
    <t>E3M</t>
  </si>
  <si>
    <t>Vera Insaurralde, Pablo Adriano</t>
  </si>
  <si>
    <t>G3G</t>
  </si>
  <si>
    <t>Acosta Ramos, Felix Fermín</t>
  </si>
  <si>
    <t>Dirección de Enlace Interinstitucional</t>
  </si>
  <si>
    <t>Boquerón</t>
  </si>
  <si>
    <t>Mariscal Estigarribia</t>
  </si>
  <si>
    <t>Seamos Ciudadanos - Construyendo Convivencia - Servicios Comunitarios" Desarrollar Jornada de Servicio Comunitario en el marco del Programa Seamos Ciudadanos</t>
  </si>
  <si>
    <t>G9G</t>
  </si>
  <si>
    <t>Bernal Vda. de Lovera, Martina</t>
  </si>
  <si>
    <t>Jornada de trabajo en el marco del programa "Seamos Ciudadanos" Jornada Cívica - Identidad. Coordinación y articulación para dar cumplimiento al compromiso institucional dentro del marco del Programa "Seamos Ciudadanos".</t>
  </si>
  <si>
    <t>XJ2</t>
  </si>
  <si>
    <t xml:space="preserve">Dominguez Duarte, Luis Delfín </t>
  </si>
  <si>
    <t>Itapúa</t>
  </si>
  <si>
    <t>Bella Vista</t>
  </si>
  <si>
    <t>Socializar con las autoridades locales. Articular y coordinar acciones con instituciones involucradas y relacionadas a las funciones de la Dirección de Población, para la realización de la jornada cívica -Cedulación y Entrega de Cédulas, (Departamento de Identificación - Registro Civil). Y con la Defensoría del Pueblo.</t>
  </si>
  <si>
    <t>Distrito de La Paloma</t>
  </si>
  <si>
    <t>Acompañar un procedimiento judicial - policial de desalojo, en fecha jueves 19 de mayo del año en curso, a cargo del Oficial de Justicia Cristhian Samuel Silvero Rodriguez.</t>
  </si>
  <si>
    <t>Samaniego Hermosilla, Hugo Ramon</t>
  </si>
  <si>
    <t>D8H</t>
  </si>
  <si>
    <t>Escauriza Valiente, Monica Elizabeth</t>
  </si>
  <si>
    <t>Dirección Políticas de Seguridad Ciudadana</t>
  </si>
  <si>
    <t>Alto Paraná</t>
  </si>
  <si>
    <t>Ciudad del Este</t>
  </si>
  <si>
    <t>Comisionamiento laboral para acompañamiento al Ministerio de la Mujer en Entrega de equipamientos informáticos al Centro Regional de las Mujeres de Ciudad del Este, y reunión de coordinación con autoridades locales y taller técnico, en el marco de las reuniones de la mesa PREVIM en la Localidad de Ciudad del Este Departamento de Alto Paraná</t>
  </si>
  <si>
    <t>E3N</t>
  </si>
  <si>
    <t>Velazquez Cardozo, Nathalia Patricia</t>
  </si>
  <si>
    <t>Caceres Ocampos, Cayo Ramon</t>
  </si>
  <si>
    <t>Dirección de Municipalidades</t>
  </si>
  <si>
    <t>D59</t>
  </si>
  <si>
    <t>Guerrero Ibañez, Paulino</t>
  </si>
  <si>
    <t>San Juan Bautista</t>
  </si>
  <si>
    <t>G9J</t>
  </si>
  <si>
    <t>Pereira Penayo, Claudio Marcelo</t>
  </si>
  <si>
    <t>D81</t>
  </si>
  <si>
    <t>Cardozo Palacios,  Derlis Rosanni</t>
  </si>
  <si>
    <t>Monitoreo sobre el Uso del Cuaderno de Registro de Detenidos en las comisarias del departamento de Alto Paraná, igualmente sobre las condiciones edilicias y equipamiento en general.</t>
  </si>
  <si>
    <t>P51</t>
  </si>
  <si>
    <t>Mareco Riveros, Cristian</t>
  </si>
  <si>
    <t>Olguin Moreira, Elva</t>
  </si>
  <si>
    <t>Dirección General de Planeamiento y Control</t>
  </si>
  <si>
    <t>Comisionamiento laboral para acompañamiento al Ministerio de la Mujer en el marco de mesa PREVIM en la Localidad de Ciudad del Este Departamento de Alto Paraná, coordinación con autoridades locales y taller técnico, Presentación de la Ley de Emergencia por Feminicidio -  Presentación de la Experiencia del Plan Piloto de reacción inmediata por parte del Ministerio del Interior.</t>
  </si>
  <si>
    <t>Ovelar Gómez, Walter Guillermo</t>
  </si>
  <si>
    <t>C81</t>
  </si>
  <si>
    <t>Sanchez Salinas, Luz Paola</t>
  </si>
  <si>
    <t>Armoa Galeano, Pablo</t>
  </si>
  <si>
    <t>Acompañamiento a la jornada de trabajo a realizarse en el marco del programa "Seamos Ciudadanos", Jornada cívica de identidad. Reunión con autoridades locales.</t>
  </si>
  <si>
    <t>P55</t>
  </si>
  <si>
    <t>Caballero Baez Richard</t>
  </si>
  <si>
    <t>Viceministerio de Asuntos Políticos</t>
  </si>
  <si>
    <t>Jornada en el Marco del Programa "Seamos Ciudadanos".Chofer y custodio del Viceministro.</t>
  </si>
  <si>
    <t>Santacruz, Liduvina</t>
  </si>
  <si>
    <t>Seamos Ciudadanos - Construyendo Convivencia - Servicios Comunitarios" Desarrollar Jornada de Servicio Comunitario en el marco del Programa Seamos Ciudadanos.</t>
  </si>
  <si>
    <t xml:space="preserve">B23 </t>
  </si>
  <si>
    <t xml:space="preserve">Villagrán, Jonathan </t>
  </si>
  <si>
    <t>P30</t>
  </si>
  <si>
    <t>Zorrilla Ortiz, Blas Rodrigo</t>
  </si>
  <si>
    <t>Soto Rios , Sandra María de Lourdes</t>
  </si>
  <si>
    <t>Dirección General de Gobernaciones</t>
  </si>
  <si>
    <t>Jornada de Servicio en el Marco del Programa "Seamos Ciudadanos - Construyendo Convivencia"</t>
  </si>
  <si>
    <t>Caaguazú</t>
  </si>
  <si>
    <t>Coronel Oviedo</t>
  </si>
  <si>
    <t>Horqueta</t>
  </si>
  <si>
    <t xml:space="preserve">Taller de capacitación en materia  de Derechos Humanos y Principios Humanitarios ajustados a los estándares  Intenacionalesaplicados a la Función Policial-año 2022, dirigido a personal operativos de las dinstintas comisarías de la Dirección Policial  de Dpto. de Concepción, dentro del marco de seguimiento del Programa de Educación y Promoción en Derechos Humanos establecidos en el Plan Operativo Anual del Ministerio del Interior.  </t>
  </si>
  <si>
    <t xml:space="preserve">  Taller de capacitación en materia  de Derechos Humanos y Principios Humanitarios ajustados a los estándares  Intenacionalesaplicados a la Función Policial-año 2022, dirigido a personal operativos de las dinstintas comisarías de la Dirección Policial  de Dpto. de Concepción, dentro del marco de seguimiento del Programa de Educación y Promoción en Derechos Humanos establecidos en el Plan Operativo Anual del Ministerio del Interior.  </t>
  </si>
  <si>
    <t>San Alberto y Minga Pora</t>
  </si>
  <si>
    <t>Acompañar al asesoramietno técnico a municipios Procesos Administrativos en los municipios de San Alberto y Minga Pora- Dpto. de Alto Paraná</t>
  </si>
  <si>
    <t>Acompañar al asesoramiento técnico a municipios Procesos Administrativos en los  municipios de San Alberto y Minga Pora-Departamento de Alto Paraná.</t>
  </si>
  <si>
    <t>Servicio Comunitario  desarrollar Jornada de Servicio Comunitario  en el marco del Programa Seamos Ciudadanos conjuntamente con el Gabinete Social de la Presidencia  de la República de Paraguay</t>
  </si>
  <si>
    <t>P21</t>
  </si>
  <si>
    <t>Silva Alvarez Edgar Secundino</t>
  </si>
  <si>
    <t>Dirección de Inteligencia</t>
  </si>
  <si>
    <t>Diferentes distritos</t>
  </si>
  <si>
    <t>Viaje al Departamento de Itapúa en apoyo a la Dirección General del Sisterma de Emergencia 911, en el marco del Plan Operativo Anual (POA 2022) de esa Dirección General, sobre el Mapeo Jurisdiccional Georreferencialdo de Comisarías por Regionales del CSE 911</t>
  </si>
  <si>
    <t>D88</t>
  </si>
  <si>
    <t>Giménez Quintana, Francisco</t>
  </si>
  <si>
    <t>Traslado de funcionarios de la Dirección de Enlace Interinstitucional y comitiva al evento "Seamos Ciudadanos - Construyendo Ciudadanos - Derecho a la Identidad".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</si>
</sst>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5" formatCode="_(* #,##0_);_(* \(#,##0\);_(* &quot;-&quot;??_);_(@_)"/>
  </numFmts>
  <fonts count="16" x14ac:knownFonts="1">
    <font>
      <sz val="11"/>
      <color theme="1"/>
      <name val="Calibri"/>
      <family val="2"/>
      <scheme val="minor"/>
    </font>
    <font>
      <b/>
      <sz val="11"/>
      <color indexed="8"/>
      <name val="Book Antiqua"/>
      <family val="1"/>
    </font>
    <font>
      <b/>
      <sz val="9"/>
      <color indexed="8"/>
      <name val="Book Antiqua"/>
      <family val="1"/>
    </font>
    <font>
      <b/>
      <sz val="12"/>
      <color indexed="8"/>
      <name val="Book Antiqua"/>
      <family val="1"/>
    </font>
    <font>
      <b/>
      <sz val="14"/>
      <color indexed="8"/>
      <name val="Book Antiqua"/>
      <family val="1"/>
    </font>
    <font>
      <b/>
      <sz val="18"/>
      <color theme="1"/>
      <name val="Bell MT"/>
      <family val="1"/>
    </font>
    <font>
      <b/>
      <sz val="10"/>
      <color indexed="8"/>
      <name val="Book Antiqua"/>
      <family val="1"/>
    </font>
    <font>
      <sz val="12"/>
      <name val="Book Antiqua"/>
      <family val="1"/>
    </font>
    <font>
      <sz val="11"/>
      <color theme="1"/>
      <name val="Bell MT"/>
      <family val="1"/>
    </font>
    <font>
      <sz val="11"/>
      <color theme="1"/>
      <name val="Calibri"/>
      <family val="2"/>
      <scheme val="minor"/>
    </font>
    <font>
      <b/>
      <sz val="20"/>
      <color theme="1"/>
      <name val="Bell MT"/>
      <family val="1"/>
    </font>
    <font>
      <sz val="16"/>
      <color theme="1"/>
      <name val="Calibri"/>
      <family val="2"/>
      <scheme val="minor"/>
    </font>
    <font>
      <b/>
      <sz val="16"/>
      <color theme="1"/>
      <name val="Bell MT"/>
      <family val="1"/>
    </font>
    <font>
      <sz val="14"/>
      <color theme="1"/>
      <name val="Calibri"/>
      <family val="2"/>
      <scheme val="minor"/>
    </font>
    <font>
      <sz val="12"/>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0" tint="-0.14999847407452621"/>
        <bgColor theme="0" tint="-0.499984740745262"/>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bottom/>
      <diagonal/>
    </border>
    <border>
      <left/>
      <right style="hair">
        <color indexed="64"/>
      </right>
      <top style="medium">
        <color indexed="64"/>
      </top>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diagonal/>
    </border>
    <border>
      <left style="hair">
        <color indexed="64"/>
      </left>
      <right/>
      <top style="medium">
        <color indexed="64"/>
      </top>
      <bottom/>
      <diagonal/>
    </border>
    <border>
      <left/>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9" fillId="0" borderId="0" applyFont="0" applyFill="0" applyBorder="0" applyAlignment="0" applyProtection="0"/>
  </cellStyleXfs>
  <cellXfs count="67">
    <xf numFmtId="0" fontId="0" fillId="0" borderId="0" xfId="0"/>
    <xf numFmtId="0" fontId="5" fillId="0" borderId="0" xfId="0" applyFont="1" applyAlignment="1"/>
    <xf numFmtId="14" fontId="0" fillId="0" borderId="0" xfId="0" applyNumberFormat="1"/>
    <xf numFmtId="3" fontId="7" fillId="3" borderId="5" xfId="0" applyNumberFormat="1" applyFont="1" applyFill="1" applyBorder="1" applyAlignment="1">
      <alignment horizontal="center" vertical="center" wrapText="1"/>
    </xf>
    <xf numFmtId="14" fontId="7" fillId="3" borderId="11" xfId="0" applyNumberFormat="1"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3" fontId="7" fillId="3" borderId="6" xfId="0" applyNumberFormat="1"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1" fontId="7" fillId="3" borderId="5" xfId="0" applyNumberFormat="1" applyFont="1" applyFill="1" applyBorder="1" applyAlignment="1">
      <alignment horizontal="center" vertical="center" wrapText="1"/>
    </xf>
    <xf numFmtId="14" fontId="7" fillId="3" borderId="18" xfId="0" applyNumberFormat="1" applyFont="1" applyFill="1" applyBorder="1" applyAlignment="1">
      <alignment horizontal="center" vertical="center" wrapText="1"/>
    </xf>
    <xf numFmtId="0" fontId="5" fillId="0" borderId="0" xfId="0" applyFont="1" applyAlignment="1">
      <alignment horizontal="center"/>
    </xf>
    <xf numFmtId="3" fontId="4" fillId="4" borderId="19" xfId="0" applyNumberFormat="1" applyFont="1" applyFill="1" applyBorder="1" applyAlignment="1">
      <alignment horizontal="center"/>
    </xf>
    <xf numFmtId="0" fontId="5" fillId="0" borderId="0" xfId="0" applyFont="1" applyAlignment="1">
      <alignment horizontal="center"/>
    </xf>
    <xf numFmtId="0" fontId="8" fillId="0" borderId="0" xfId="0" applyFont="1" applyAlignment="1">
      <alignment horizontal="center" wrapText="1"/>
    </xf>
    <xf numFmtId="3" fontId="3" fillId="2" borderId="2"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textRotation="90" wrapText="1"/>
    </xf>
    <xf numFmtId="3" fontId="2" fillId="2" borderId="4" xfId="0" applyNumberFormat="1" applyFont="1" applyFill="1" applyBorder="1" applyAlignment="1">
      <alignment horizontal="center" vertical="center" textRotation="90" wrapText="1"/>
    </xf>
    <xf numFmtId="3" fontId="3" fillId="2" borderId="3"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4" fillId="4" borderId="7" xfId="0" applyNumberFormat="1" applyFont="1" applyFill="1" applyBorder="1" applyAlignment="1">
      <alignment horizontal="center"/>
    </xf>
    <xf numFmtId="3" fontId="4" fillId="4" borderId="8" xfId="0" applyNumberFormat="1" applyFont="1" applyFill="1" applyBorder="1" applyAlignment="1">
      <alignment horizontal="center"/>
    </xf>
    <xf numFmtId="3" fontId="4" fillId="4" borderId="17" xfId="0" applyNumberFormat="1" applyFont="1" applyFill="1" applyBorder="1" applyAlignment="1">
      <alignment horizontal="center"/>
    </xf>
    <xf numFmtId="3" fontId="1" fillId="2" borderId="1"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textRotation="90" wrapText="1"/>
    </xf>
    <xf numFmtId="3" fontId="2" fillId="2" borderId="9" xfId="0" applyNumberFormat="1" applyFont="1" applyFill="1" applyBorder="1" applyAlignment="1">
      <alignment horizontal="center" vertical="center" textRotation="90" wrapText="1"/>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textRotation="90" wrapText="1"/>
    </xf>
    <xf numFmtId="0" fontId="12" fillId="4" borderId="21" xfId="0" applyFont="1" applyFill="1" applyBorder="1" applyAlignment="1">
      <alignment horizontal="center" vertical="center" wrapText="1"/>
    </xf>
    <xf numFmtId="165" fontId="12" fillId="4" borderId="20" xfId="1" applyNumberFormat="1" applyFont="1" applyFill="1" applyBorder="1" applyAlignment="1">
      <alignment horizontal="center" vertical="center" wrapText="1"/>
    </xf>
    <xf numFmtId="14" fontId="13" fillId="0" borderId="20" xfId="0" applyNumberFormat="1" applyFont="1" applyBorder="1" applyAlignment="1">
      <alignment horizontal="center" vertical="center"/>
    </xf>
    <xf numFmtId="165" fontId="13" fillId="0" borderId="20" xfId="1" applyNumberFormat="1" applyFont="1" applyFill="1" applyBorder="1" applyAlignment="1">
      <alignment horizontal="center" vertical="center"/>
    </xf>
    <xf numFmtId="14" fontId="14" fillId="0" borderId="20" xfId="1" applyNumberFormat="1" applyFont="1" applyFill="1" applyBorder="1" applyAlignment="1">
      <alignment horizontal="center" vertical="center"/>
    </xf>
    <xf numFmtId="3" fontId="13" fillId="0" borderId="20" xfId="0" applyNumberFormat="1" applyFont="1" applyBorder="1" applyAlignment="1">
      <alignment vertical="center"/>
    </xf>
    <xf numFmtId="0" fontId="13" fillId="0" borderId="20" xfId="0" applyFont="1" applyBorder="1" applyAlignment="1">
      <alignment horizontal="center" vertical="center"/>
    </xf>
    <xf numFmtId="0" fontId="13" fillId="0" borderId="20" xfId="0" applyFont="1" applyBorder="1" applyAlignment="1">
      <alignment vertical="center"/>
    </xf>
    <xf numFmtId="0" fontId="13" fillId="0" borderId="20" xfId="0" applyFont="1" applyBorder="1" applyAlignment="1">
      <alignment horizontal="center" vertical="center" wrapText="1"/>
    </xf>
    <xf numFmtId="14" fontId="13" fillId="0" borderId="20" xfId="0" applyNumberFormat="1" applyFont="1" applyBorder="1" applyAlignment="1">
      <alignment horizontal="center" vertical="center" wrapText="1"/>
    </xf>
    <xf numFmtId="165" fontId="13" fillId="0" borderId="20" xfId="1" applyNumberFormat="1" applyFont="1" applyFill="1" applyBorder="1" applyAlignment="1">
      <alignment vertical="center"/>
    </xf>
    <xf numFmtId="0" fontId="13" fillId="0" borderId="20" xfId="0" applyFont="1" applyBorder="1" applyAlignment="1">
      <alignment horizontal="center" vertical="center" wrapText="1"/>
    </xf>
    <xf numFmtId="165" fontId="11" fillId="0" borderId="20" xfId="1" applyNumberFormat="1" applyFont="1" applyFill="1" applyBorder="1" applyAlignment="1">
      <alignment vertical="center"/>
    </xf>
    <xf numFmtId="3" fontId="13" fillId="3" borderId="20" xfId="0" applyNumberFormat="1" applyFont="1" applyFill="1" applyBorder="1" applyAlignment="1">
      <alignment vertical="center"/>
    </xf>
    <xf numFmtId="0" fontId="13" fillId="3" borderId="20" xfId="0" applyFont="1" applyFill="1" applyBorder="1" applyAlignment="1">
      <alignment vertical="center" wrapText="1"/>
    </xf>
    <xf numFmtId="0" fontId="13" fillId="3" borderId="20" xfId="0" applyFont="1" applyFill="1" applyBorder="1" applyAlignment="1">
      <alignment vertical="center"/>
    </xf>
    <xf numFmtId="0" fontId="13" fillId="0" borderId="20" xfId="0" applyFont="1" applyBorder="1" applyAlignment="1">
      <alignment vertical="center" wrapText="1"/>
    </xf>
    <xf numFmtId="0" fontId="15" fillId="0" borderId="20" xfId="0" applyFont="1" applyBorder="1" applyAlignment="1">
      <alignment horizontal="center" vertical="center" wrapText="1"/>
    </xf>
    <xf numFmtId="0" fontId="12" fillId="4" borderId="20" xfId="0" applyFont="1" applyFill="1" applyBorder="1" applyAlignment="1">
      <alignment horizontal="center" vertical="center" wrapText="1"/>
    </xf>
    <xf numFmtId="0" fontId="10" fillId="4" borderId="0" xfId="0" applyFont="1" applyFill="1" applyAlignment="1">
      <alignment horizontal="center"/>
    </xf>
    <xf numFmtId="0" fontId="5" fillId="4" borderId="0" xfId="0" applyFont="1" applyFill="1" applyAlignment="1">
      <alignment horizont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14" fontId="13" fillId="0" borderId="25" xfId="0" applyNumberFormat="1" applyFont="1" applyBorder="1" applyAlignment="1">
      <alignment horizontal="center" vertical="center"/>
    </xf>
    <xf numFmtId="165" fontId="13" fillId="0" borderId="25" xfId="1" applyNumberFormat="1" applyFont="1" applyFill="1" applyBorder="1" applyAlignment="1">
      <alignment horizontal="center" vertical="center"/>
    </xf>
    <xf numFmtId="14" fontId="14" fillId="0" borderId="25" xfId="1" applyNumberFormat="1" applyFont="1" applyFill="1" applyBorder="1" applyAlignment="1">
      <alignment horizontal="center" vertical="center"/>
    </xf>
    <xf numFmtId="165" fontId="13" fillId="0" borderId="25" xfId="1" applyNumberFormat="1" applyFont="1" applyFill="1" applyBorder="1" applyAlignment="1">
      <alignment vertical="center"/>
    </xf>
    <xf numFmtId="3" fontId="13" fillId="3" borderId="25" xfId="0" applyNumberFormat="1" applyFont="1" applyFill="1" applyBorder="1" applyAlignment="1">
      <alignment vertical="center"/>
    </xf>
    <xf numFmtId="0" fontId="13" fillId="0" borderId="25" xfId="0" applyFont="1" applyBorder="1" applyAlignment="1">
      <alignment horizontal="center" vertical="center"/>
    </xf>
    <xf numFmtId="0" fontId="13" fillId="3" borderId="25" xfId="0" applyFont="1" applyFill="1" applyBorder="1" applyAlignment="1">
      <alignment vertical="center"/>
    </xf>
    <xf numFmtId="0" fontId="13" fillId="0" borderId="25"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107158</xdr:rowOff>
    </xdr:from>
    <xdr:ext cx="2056182" cy="678656"/>
    <xdr:pic>
      <xdr:nvPicPr>
        <xdr:cNvPr id="2" name="Imagen 1">
          <a:extLst>
            <a:ext uri="{FF2B5EF4-FFF2-40B4-BE49-F238E27FC236}">
              <a16:creationId xmlns:a16="http://schemas.microsoft.com/office/drawing/2014/main" id="{1871F69D-28FE-40E9-81CC-BD39BC00946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5163"/>
        <a:stretch/>
      </xdr:blipFill>
      <xdr:spPr bwMode="auto">
        <a:xfrm>
          <a:off x="0" y="107158"/>
          <a:ext cx="2056182" cy="678656"/>
        </a:xfrm>
        <a:prstGeom prst="rect">
          <a:avLst/>
        </a:prstGeom>
        <a:noFill/>
        <a:ln>
          <a:noFill/>
        </a:ln>
        <a:extLst>
          <a:ext uri="{53640926-AAD7-44D8-BBD7-CCE9431645EC}">
            <a14:shadowObscured xmlns:a14="http://schemas.microsoft.com/office/drawing/2010/main"/>
          </a:ext>
        </a:extLst>
      </xdr:spPr>
    </xdr:pic>
    <xdr:clientData/>
  </xdr:oneCellAnchor>
  <xdr:oneCellAnchor>
    <xdr:from>
      <xdr:col>6</xdr:col>
      <xdr:colOff>3188852</xdr:colOff>
      <xdr:row>0</xdr:row>
      <xdr:rowOff>23814</xdr:rowOff>
    </xdr:from>
    <xdr:ext cx="2439138" cy="787444"/>
    <xdr:pic>
      <xdr:nvPicPr>
        <xdr:cNvPr id="3" name="Imagen 2">
          <a:extLst>
            <a:ext uri="{FF2B5EF4-FFF2-40B4-BE49-F238E27FC236}">
              <a16:creationId xmlns:a16="http://schemas.microsoft.com/office/drawing/2014/main" id="{61C75F8A-2280-4C5D-BF8D-F8F4CD5CA50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651" r="25134"/>
        <a:stretch/>
      </xdr:blipFill>
      <xdr:spPr bwMode="auto">
        <a:xfrm>
          <a:off x="9199127" y="23814"/>
          <a:ext cx="2439138" cy="787444"/>
        </a:xfrm>
        <a:prstGeom prst="rect">
          <a:avLst/>
        </a:prstGeom>
        <a:noFill/>
        <a:ln>
          <a:noFill/>
        </a:ln>
        <a:extLst>
          <a:ext uri="{53640926-AAD7-44D8-BBD7-CCE9431645EC}">
            <a14:shadowObscured xmlns:a14="http://schemas.microsoft.com/office/drawing/2010/main"/>
          </a:ext>
        </a:extLst>
      </xdr:spPr>
    </xdr:pic>
    <xdr:clientData/>
  </xdr:oneCellAnchor>
  <xdr:oneCellAnchor>
    <xdr:from>
      <xdr:col>16</xdr:col>
      <xdr:colOff>125227</xdr:colOff>
      <xdr:row>0</xdr:row>
      <xdr:rowOff>119063</xdr:rowOff>
    </xdr:from>
    <xdr:ext cx="1446396" cy="729424"/>
    <xdr:pic>
      <xdr:nvPicPr>
        <xdr:cNvPr id="4" name="Imagen 3">
          <a:extLst>
            <a:ext uri="{FF2B5EF4-FFF2-40B4-BE49-F238E27FC236}">
              <a16:creationId xmlns:a16="http://schemas.microsoft.com/office/drawing/2014/main" id="{D7B2F7BD-65A0-4FE7-AD40-9C833F275CF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184"/>
        <a:stretch/>
      </xdr:blipFill>
      <xdr:spPr bwMode="auto">
        <a:xfrm>
          <a:off x="18632302" y="119063"/>
          <a:ext cx="1446396" cy="729424"/>
        </a:xfrm>
        <a:prstGeom prst="rect">
          <a:avLst/>
        </a:prstGeom>
        <a:noFill/>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65B8-9A6D-47AD-8014-DF98478767B4}">
  <sheetPr>
    <tabColor theme="0"/>
  </sheetPr>
  <dimension ref="A1:R75"/>
  <sheetViews>
    <sheetView tabSelected="1" topLeftCell="A14" zoomScale="80" zoomScaleNormal="80" workbookViewId="0">
      <selection activeCell="N19" sqref="N19:Q20"/>
    </sheetView>
  </sheetViews>
  <sheetFormatPr baseColWidth="10" defaultRowHeight="15" x14ac:dyDescent="0.25"/>
  <cols>
    <col min="1" max="1" width="13.7109375" customWidth="1"/>
    <col min="2" max="2" width="9.140625" customWidth="1"/>
    <col min="3" max="3" width="14.140625" customWidth="1"/>
    <col min="4" max="4" width="17.7109375" customWidth="1"/>
    <col min="5" max="5" width="16.85546875" customWidth="1"/>
    <col min="6" max="6" width="18.5703125" customWidth="1"/>
    <col min="7" max="7" width="58.5703125" customWidth="1"/>
    <col min="8" max="9" width="14.140625" customWidth="1"/>
    <col min="10" max="10" width="23.28515625" customWidth="1"/>
    <col min="11" max="11" width="23.5703125" customWidth="1"/>
    <col min="12" max="12" width="14" customWidth="1"/>
    <col min="13" max="13" width="12.85546875" customWidth="1"/>
    <col min="14" max="15" width="8.85546875" customWidth="1"/>
    <col min="16" max="16" width="9.140625" customWidth="1"/>
    <col min="17" max="17" width="17.7109375" bestFit="1" customWidth="1"/>
    <col min="18" max="18" width="28.42578125" customWidth="1"/>
  </cols>
  <sheetData>
    <row r="1" spans="1:18" ht="39.75" customHeight="1" x14ac:dyDescent="0.4">
      <c r="B1" s="16"/>
      <c r="C1" s="16"/>
      <c r="D1" s="16"/>
      <c r="E1" s="16"/>
      <c r="F1" s="16"/>
      <c r="G1" s="16"/>
      <c r="H1" s="16"/>
      <c r="I1" s="16"/>
      <c r="J1" s="16"/>
      <c r="K1" s="16"/>
      <c r="L1" s="16"/>
      <c r="M1" s="16"/>
      <c r="N1" s="16"/>
      <c r="O1" s="16"/>
      <c r="P1" s="16"/>
      <c r="Q1" s="16"/>
      <c r="R1" s="1"/>
    </row>
    <row r="2" spans="1:18" ht="26.25" customHeight="1" x14ac:dyDescent="0.4">
      <c r="A2" s="16"/>
      <c r="B2" s="16"/>
      <c r="C2" s="16"/>
      <c r="D2" s="16"/>
      <c r="E2" s="16"/>
      <c r="F2" s="16"/>
      <c r="G2" s="16"/>
      <c r="H2" s="16"/>
      <c r="I2" s="16"/>
      <c r="J2" s="16"/>
      <c r="K2" s="16"/>
      <c r="L2" s="16"/>
      <c r="M2" s="16"/>
      <c r="N2" s="16"/>
      <c r="O2" s="16"/>
      <c r="P2" s="16"/>
      <c r="Q2" s="16"/>
      <c r="R2" s="1"/>
    </row>
    <row r="3" spans="1:18" ht="40.5" customHeight="1" x14ac:dyDescent="0.3">
      <c r="A3" s="17" t="s">
        <v>29</v>
      </c>
      <c r="B3" s="17"/>
      <c r="C3" s="17"/>
      <c r="D3" s="17"/>
      <c r="E3" s="17"/>
      <c r="F3" s="17"/>
      <c r="G3" s="17"/>
      <c r="H3" s="17"/>
      <c r="I3" s="17"/>
      <c r="J3" s="17"/>
      <c r="K3" s="17"/>
      <c r="L3" s="17"/>
      <c r="M3" s="17"/>
      <c r="N3" s="17"/>
      <c r="O3" s="17"/>
      <c r="P3" s="17"/>
      <c r="Q3" s="17"/>
      <c r="R3" s="17"/>
    </row>
    <row r="4" spans="1:18" ht="15.75" x14ac:dyDescent="0.3">
      <c r="A4" s="17" t="s">
        <v>30</v>
      </c>
      <c r="B4" s="17"/>
      <c r="C4" s="17"/>
      <c r="D4" s="17"/>
      <c r="E4" s="17"/>
      <c r="F4" s="17"/>
      <c r="G4" s="17"/>
      <c r="H4" s="17"/>
      <c r="I4" s="17"/>
      <c r="J4" s="17"/>
      <c r="K4" s="17"/>
      <c r="L4" s="17"/>
      <c r="M4" s="17"/>
      <c r="N4" s="17"/>
      <c r="O4" s="17"/>
      <c r="P4" s="17"/>
      <c r="Q4" s="17"/>
      <c r="R4" s="17"/>
    </row>
    <row r="5" spans="1:18" ht="24" x14ac:dyDescent="0.4">
      <c r="A5" s="14"/>
      <c r="B5" s="14"/>
      <c r="C5" s="14"/>
      <c r="D5" s="14"/>
      <c r="E5" s="14"/>
      <c r="F5" s="14"/>
      <c r="G5" s="14"/>
      <c r="H5" s="14"/>
      <c r="I5" s="14"/>
      <c r="J5" s="14"/>
      <c r="K5" s="14"/>
      <c r="L5" s="14"/>
      <c r="M5" s="14"/>
      <c r="N5" s="14"/>
      <c r="O5" s="14"/>
      <c r="P5" s="14"/>
      <c r="Q5" s="14"/>
      <c r="R5" s="1"/>
    </row>
    <row r="6" spans="1:18" ht="24" x14ac:dyDescent="0.4">
      <c r="A6" s="55" t="s">
        <v>9</v>
      </c>
      <c r="B6" s="55"/>
      <c r="C6" s="55"/>
      <c r="D6" s="55"/>
      <c r="E6" s="55"/>
      <c r="F6" s="55"/>
      <c r="G6" s="55"/>
      <c r="H6" s="55"/>
      <c r="I6" s="55"/>
      <c r="J6" s="55"/>
      <c r="K6" s="55"/>
      <c r="L6" s="55"/>
      <c r="M6" s="55"/>
      <c r="N6" s="55"/>
      <c r="O6" s="55"/>
      <c r="P6" s="55"/>
      <c r="Q6" s="55"/>
      <c r="R6" s="55"/>
    </row>
    <row r="7" spans="1:18" ht="24.75" thickBot="1" x14ac:dyDescent="0.45">
      <c r="A7" s="55" t="s">
        <v>18</v>
      </c>
      <c r="B7" s="55"/>
      <c r="C7" s="55"/>
      <c r="D7" s="55"/>
      <c r="E7" s="55"/>
      <c r="F7" s="55"/>
      <c r="G7" s="55"/>
      <c r="H7" s="55"/>
      <c r="I7" s="55"/>
      <c r="J7" s="55"/>
      <c r="K7" s="55"/>
      <c r="L7" s="55"/>
      <c r="M7" s="55"/>
      <c r="N7" s="55"/>
      <c r="O7" s="55"/>
      <c r="P7" s="55"/>
      <c r="Q7" s="55"/>
      <c r="R7" s="55"/>
    </row>
    <row r="8" spans="1:18" ht="33" customHeight="1" x14ac:dyDescent="0.25">
      <c r="A8" s="29" t="s">
        <v>19</v>
      </c>
      <c r="B8" s="31" t="s">
        <v>0</v>
      </c>
      <c r="C8" s="22" t="s">
        <v>1</v>
      </c>
      <c r="D8" s="18" t="s">
        <v>7</v>
      </c>
      <c r="E8" s="18" t="s">
        <v>5</v>
      </c>
      <c r="F8" s="18" t="s">
        <v>8</v>
      </c>
      <c r="G8" s="18" t="s">
        <v>6</v>
      </c>
      <c r="H8" s="18" t="s">
        <v>2</v>
      </c>
      <c r="I8" s="18" t="s">
        <v>10</v>
      </c>
      <c r="J8" s="18" t="s">
        <v>3</v>
      </c>
      <c r="K8" s="18" t="s">
        <v>4</v>
      </c>
      <c r="L8" s="20" t="s">
        <v>11</v>
      </c>
      <c r="M8" s="21"/>
      <c r="N8" s="21"/>
      <c r="O8" s="21"/>
      <c r="P8" s="21"/>
      <c r="Q8" s="21"/>
      <c r="R8" s="24" t="s">
        <v>31</v>
      </c>
    </row>
    <row r="9" spans="1:18" ht="42" customHeight="1" x14ac:dyDescent="0.25">
      <c r="A9" s="30"/>
      <c r="B9" s="32"/>
      <c r="C9" s="23"/>
      <c r="D9" s="19"/>
      <c r="E9" s="19"/>
      <c r="F9" s="19"/>
      <c r="G9" s="19"/>
      <c r="H9" s="19"/>
      <c r="I9" s="19"/>
      <c r="J9" s="19"/>
      <c r="K9" s="19"/>
      <c r="L9" s="8" t="s">
        <v>12</v>
      </c>
      <c r="M9" s="9" t="s">
        <v>27</v>
      </c>
      <c r="N9" s="8" t="s">
        <v>13</v>
      </c>
      <c r="O9" s="8" t="s">
        <v>15</v>
      </c>
      <c r="P9" s="8" t="s">
        <v>14</v>
      </c>
      <c r="Q9" s="10" t="s">
        <v>20</v>
      </c>
      <c r="R9" s="25"/>
    </row>
    <row r="10" spans="1:18" ht="162" customHeight="1" x14ac:dyDescent="0.25">
      <c r="A10" s="13">
        <v>44729</v>
      </c>
      <c r="B10" s="5">
        <v>233</v>
      </c>
      <c r="C10" s="4">
        <v>44734</v>
      </c>
      <c r="D10" s="4" t="s">
        <v>17</v>
      </c>
      <c r="E10" s="4" t="s">
        <v>28</v>
      </c>
      <c r="F10" s="5" t="s">
        <v>21</v>
      </c>
      <c r="G10" s="5" t="s">
        <v>22</v>
      </c>
      <c r="H10" s="6">
        <v>1888578</v>
      </c>
      <c r="I10" s="3" t="s">
        <v>24</v>
      </c>
      <c r="J10" s="12" t="s">
        <v>25</v>
      </c>
      <c r="K10" s="11" t="s">
        <v>26</v>
      </c>
      <c r="L10" s="11" t="s">
        <v>23</v>
      </c>
      <c r="M10" s="6">
        <v>6892</v>
      </c>
      <c r="N10" s="3">
        <v>103</v>
      </c>
      <c r="O10" s="7">
        <v>1</v>
      </c>
      <c r="P10" s="12">
        <v>3</v>
      </c>
      <c r="Q10" s="3">
        <f>ROUND(M10*N10*O10*P10,0)</f>
        <v>2129628</v>
      </c>
      <c r="R10" s="3">
        <v>1464885</v>
      </c>
    </row>
    <row r="11" spans="1:18" ht="30.75" customHeight="1" thickBot="1" x14ac:dyDescent="0.35">
      <c r="A11" s="26" t="s">
        <v>16</v>
      </c>
      <c r="B11" s="27"/>
      <c r="C11" s="27"/>
      <c r="D11" s="27"/>
      <c r="E11" s="27"/>
      <c r="F11" s="27"/>
      <c r="G11" s="27"/>
      <c r="H11" s="27"/>
      <c r="I11" s="27"/>
      <c r="J11" s="27"/>
      <c r="K11" s="27"/>
      <c r="L11" s="27"/>
      <c r="M11" s="27"/>
      <c r="N11" s="27"/>
      <c r="O11" s="27"/>
      <c r="P11" s="27"/>
      <c r="Q11" s="28"/>
      <c r="R11" s="15">
        <f>SUM(R10:R10)</f>
        <v>1464885</v>
      </c>
    </row>
    <row r="12" spans="1:18" ht="41.25" customHeight="1" x14ac:dyDescent="0.25">
      <c r="B12" s="2"/>
    </row>
    <row r="13" spans="1:18" ht="24.75" customHeight="1" x14ac:dyDescent="0.45">
      <c r="A13" s="54" t="s">
        <v>32</v>
      </c>
      <c r="B13" s="54"/>
      <c r="C13" s="54"/>
      <c r="D13" s="54"/>
      <c r="E13" s="54"/>
      <c r="F13" s="54"/>
      <c r="G13" s="54"/>
      <c r="H13" s="54"/>
      <c r="I13" s="54"/>
      <c r="J13" s="54"/>
      <c r="K13" s="54"/>
      <c r="L13" s="54"/>
      <c r="M13" s="54"/>
      <c r="N13" s="54"/>
      <c r="O13" s="54"/>
      <c r="P13" s="54"/>
      <c r="Q13" s="54"/>
      <c r="R13" s="54"/>
    </row>
    <row r="14" spans="1:18" ht="27" x14ac:dyDescent="0.45">
      <c r="A14" s="54" t="s">
        <v>33</v>
      </c>
      <c r="B14" s="54"/>
      <c r="C14" s="54"/>
      <c r="D14" s="54"/>
      <c r="E14" s="54"/>
      <c r="F14" s="54"/>
      <c r="G14" s="54"/>
      <c r="H14" s="54"/>
      <c r="I14" s="54"/>
      <c r="J14" s="54"/>
      <c r="K14" s="54"/>
      <c r="L14" s="54"/>
      <c r="M14" s="54"/>
      <c r="N14" s="54"/>
      <c r="O14" s="54"/>
      <c r="P14" s="54"/>
      <c r="Q14" s="54"/>
      <c r="R14" s="54"/>
    </row>
    <row r="15" spans="1:18" ht="106.5" customHeight="1" x14ac:dyDescent="0.25">
      <c r="A15" s="33" t="s">
        <v>34</v>
      </c>
      <c r="B15" s="34" t="s">
        <v>35</v>
      </c>
      <c r="C15" s="34" t="s">
        <v>36</v>
      </c>
      <c r="D15" s="34" t="s">
        <v>37</v>
      </c>
      <c r="E15" s="35" t="s">
        <v>38</v>
      </c>
      <c r="F15" s="35" t="s">
        <v>39</v>
      </c>
      <c r="G15" s="33" t="s">
        <v>40</v>
      </c>
      <c r="H15" s="35" t="s">
        <v>4</v>
      </c>
      <c r="I15" s="35" t="s">
        <v>41</v>
      </c>
      <c r="J15" s="35" t="s">
        <v>42</v>
      </c>
      <c r="K15" s="35" t="s">
        <v>43</v>
      </c>
      <c r="L15" s="35" t="s">
        <v>44</v>
      </c>
      <c r="M15" s="35" t="s">
        <v>45</v>
      </c>
      <c r="N15" s="53" t="s">
        <v>46</v>
      </c>
      <c r="O15" s="53"/>
      <c r="P15" s="53"/>
      <c r="Q15" s="53"/>
      <c r="R15" s="36" t="s">
        <v>47</v>
      </c>
    </row>
    <row r="16" spans="1:18" ht="177.75" customHeight="1" x14ac:dyDescent="0.25">
      <c r="A16" s="37">
        <v>44671</v>
      </c>
      <c r="B16" s="38">
        <v>286</v>
      </c>
      <c r="C16" s="39">
        <v>44764</v>
      </c>
      <c r="D16" s="38">
        <v>1</v>
      </c>
      <c r="E16" s="40">
        <v>3569017</v>
      </c>
      <c r="F16" s="41" t="s">
        <v>48</v>
      </c>
      <c r="G16" s="42" t="s">
        <v>49</v>
      </c>
      <c r="H16" s="43" t="s">
        <v>50</v>
      </c>
      <c r="I16" s="41" t="s">
        <v>51</v>
      </c>
      <c r="J16" s="43" t="s">
        <v>52</v>
      </c>
      <c r="K16" s="43" t="s">
        <v>53</v>
      </c>
      <c r="L16" s="44">
        <v>44672</v>
      </c>
      <c r="M16" s="44">
        <v>44673</v>
      </c>
      <c r="N16" s="46" t="s">
        <v>54</v>
      </c>
      <c r="O16" s="46"/>
      <c r="P16" s="46"/>
      <c r="Q16" s="46"/>
      <c r="R16" s="45">
        <v>845290</v>
      </c>
    </row>
    <row r="17" spans="1:18" ht="112.5" x14ac:dyDescent="0.25">
      <c r="A17" s="37">
        <v>44671</v>
      </c>
      <c r="B17" s="38">
        <v>286</v>
      </c>
      <c r="C17" s="39">
        <v>44764</v>
      </c>
      <c r="D17" s="38">
        <v>1</v>
      </c>
      <c r="E17" s="40">
        <v>817349</v>
      </c>
      <c r="F17" s="41" t="s">
        <v>55</v>
      </c>
      <c r="G17" s="42" t="s">
        <v>56</v>
      </c>
      <c r="H17" s="43" t="s">
        <v>50</v>
      </c>
      <c r="I17" s="41" t="s">
        <v>57</v>
      </c>
      <c r="J17" s="43" t="s">
        <v>52</v>
      </c>
      <c r="K17" s="43" t="s">
        <v>58</v>
      </c>
      <c r="L17" s="37">
        <v>44684</v>
      </c>
      <c r="M17" s="37">
        <v>44687</v>
      </c>
      <c r="N17" s="46" t="s">
        <v>59</v>
      </c>
      <c r="O17" s="46"/>
      <c r="P17" s="46"/>
      <c r="Q17" s="46"/>
      <c r="R17" s="45">
        <v>1408816</v>
      </c>
    </row>
    <row r="18" spans="1:18" ht="124.5" customHeight="1" x14ac:dyDescent="0.25">
      <c r="A18" s="37">
        <v>44671</v>
      </c>
      <c r="B18" s="38">
        <v>286</v>
      </c>
      <c r="C18" s="39">
        <v>44764</v>
      </c>
      <c r="D18" s="38">
        <v>1</v>
      </c>
      <c r="E18" s="40">
        <v>1527457</v>
      </c>
      <c r="F18" s="41" t="s">
        <v>60</v>
      </c>
      <c r="G18" s="42" t="s">
        <v>61</v>
      </c>
      <c r="H18" s="43" t="s">
        <v>50</v>
      </c>
      <c r="I18" s="41" t="s">
        <v>57</v>
      </c>
      <c r="J18" s="43" t="s">
        <v>52</v>
      </c>
      <c r="K18" s="43" t="s">
        <v>58</v>
      </c>
      <c r="L18" s="37">
        <v>44684</v>
      </c>
      <c r="M18" s="37">
        <v>44687</v>
      </c>
      <c r="N18" s="56" t="s">
        <v>59</v>
      </c>
      <c r="O18" s="57"/>
      <c r="P18" s="57"/>
      <c r="Q18" s="58"/>
      <c r="R18" s="45">
        <v>1408816</v>
      </c>
    </row>
    <row r="19" spans="1:18" ht="126" customHeight="1" x14ac:dyDescent="0.25">
      <c r="A19" s="37">
        <v>44671</v>
      </c>
      <c r="B19" s="38">
        <v>286</v>
      </c>
      <c r="C19" s="39">
        <v>44764</v>
      </c>
      <c r="D19" s="38">
        <v>1</v>
      </c>
      <c r="E19" s="40">
        <v>1747755</v>
      </c>
      <c r="F19" s="41" t="s">
        <v>62</v>
      </c>
      <c r="G19" s="42" t="s">
        <v>63</v>
      </c>
      <c r="H19" s="43" t="s">
        <v>50</v>
      </c>
      <c r="I19" s="41" t="s">
        <v>57</v>
      </c>
      <c r="J19" s="43" t="s">
        <v>52</v>
      </c>
      <c r="K19" s="43" t="s">
        <v>58</v>
      </c>
      <c r="L19" s="37">
        <v>44684</v>
      </c>
      <c r="M19" s="37">
        <v>44687</v>
      </c>
      <c r="N19" s="46" t="s">
        <v>59</v>
      </c>
      <c r="O19" s="46"/>
      <c r="P19" s="46"/>
      <c r="Q19" s="46"/>
      <c r="R19" s="45">
        <v>1408816</v>
      </c>
    </row>
    <row r="20" spans="1:18" ht="130.5" customHeight="1" x14ac:dyDescent="0.25">
      <c r="A20" s="37">
        <v>44685</v>
      </c>
      <c r="B20" s="38">
        <v>286</v>
      </c>
      <c r="C20" s="39">
        <v>44764</v>
      </c>
      <c r="D20" s="38">
        <v>1</v>
      </c>
      <c r="E20" s="40">
        <v>916036</v>
      </c>
      <c r="F20" s="41" t="s">
        <v>64</v>
      </c>
      <c r="G20" s="42" t="s">
        <v>65</v>
      </c>
      <c r="H20" s="43" t="s">
        <v>66</v>
      </c>
      <c r="I20" s="41" t="s">
        <v>67</v>
      </c>
      <c r="J20" s="43" t="s">
        <v>68</v>
      </c>
      <c r="K20" s="43" t="s">
        <v>69</v>
      </c>
      <c r="L20" s="37">
        <v>44691</v>
      </c>
      <c r="M20" s="37">
        <v>44694</v>
      </c>
      <c r="N20" s="46" t="s">
        <v>70</v>
      </c>
      <c r="O20" s="46"/>
      <c r="P20" s="46"/>
      <c r="Q20" s="46"/>
      <c r="R20" s="45">
        <v>1408816</v>
      </c>
    </row>
    <row r="21" spans="1:18" ht="159.75" customHeight="1" x14ac:dyDescent="0.25">
      <c r="A21" s="37">
        <v>44685</v>
      </c>
      <c r="B21" s="38">
        <v>286</v>
      </c>
      <c r="C21" s="39">
        <v>44764</v>
      </c>
      <c r="D21" s="38">
        <v>1</v>
      </c>
      <c r="E21" s="40">
        <v>860868</v>
      </c>
      <c r="F21" s="41" t="s">
        <v>71</v>
      </c>
      <c r="G21" s="42" t="s">
        <v>72</v>
      </c>
      <c r="H21" s="43" t="s">
        <v>66</v>
      </c>
      <c r="I21" s="41" t="s">
        <v>67</v>
      </c>
      <c r="J21" s="43" t="s">
        <v>68</v>
      </c>
      <c r="K21" s="43" t="s">
        <v>69</v>
      </c>
      <c r="L21" s="37">
        <v>44691</v>
      </c>
      <c r="M21" s="37">
        <v>44694</v>
      </c>
      <c r="N21" s="46" t="s">
        <v>70</v>
      </c>
      <c r="O21" s="46"/>
      <c r="P21" s="46"/>
      <c r="Q21" s="46"/>
      <c r="R21" s="45">
        <v>1408816</v>
      </c>
    </row>
    <row r="22" spans="1:18" ht="192" customHeight="1" x14ac:dyDescent="0.25">
      <c r="A22" s="37">
        <v>44690</v>
      </c>
      <c r="B22" s="38">
        <v>286</v>
      </c>
      <c r="C22" s="39">
        <v>44764</v>
      </c>
      <c r="D22" s="38">
        <v>1</v>
      </c>
      <c r="E22" s="40">
        <v>2357369</v>
      </c>
      <c r="F22" s="41" t="s">
        <v>60</v>
      </c>
      <c r="G22" s="42" t="s">
        <v>73</v>
      </c>
      <c r="H22" s="43" t="s">
        <v>74</v>
      </c>
      <c r="I22" s="41" t="s">
        <v>75</v>
      </c>
      <c r="J22" s="43" t="s">
        <v>52</v>
      </c>
      <c r="K22" s="43" t="s">
        <v>76</v>
      </c>
      <c r="L22" s="37">
        <v>44691</v>
      </c>
      <c r="M22" s="37">
        <v>44694</v>
      </c>
      <c r="N22" s="46" t="s">
        <v>77</v>
      </c>
      <c r="O22" s="46"/>
      <c r="P22" s="46"/>
      <c r="Q22" s="46"/>
      <c r="R22" s="45">
        <v>1690579</v>
      </c>
    </row>
    <row r="23" spans="1:18" ht="199.5" customHeight="1" x14ac:dyDescent="0.25">
      <c r="A23" s="37">
        <v>44690</v>
      </c>
      <c r="B23" s="38">
        <v>286</v>
      </c>
      <c r="C23" s="39">
        <v>44764</v>
      </c>
      <c r="D23" s="38">
        <v>1</v>
      </c>
      <c r="E23" s="40">
        <v>1497425</v>
      </c>
      <c r="F23" s="41" t="s">
        <v>48</v>
      </c>
      <c r="G23" s="42" t="s">
        <v>78</v>
      </c>
      <c r="H23" s="43" t="s">
        <v>74</v>
      </c>
      <c r="I23" s="41" t="s">
        <v>75</v>
      </c>
      <c r="J23" s="43" t="s">
        <v>52</v>
      </c>
      <c r="K23" s="43" t="s">
        <v>76</v>
      </c>
      <c r="L23" s="37">
        <v>44691</v>
      </c>
      <c r="M23" s="37">
        <v>44694</v>
      </c>
      <c r="N23" s="46" t="s">
        <v>77</v>
      </c>
      <c r="O23" s="46"/>
      <c r="P23" s="46"/>
      <c r="Q23" s="46"/>
      <c r="R23" s="45">
        <v>1690579</v>
      </c>
    </row>
    <row r="24" spans="1:18" ht="182.25" customHeight="1" x14ac:dyDescent="0.25">
      <c r="A24" s="37">
        <v>44690</v>
      </c>
      <c r="B24" s="38">
        <v>286</v>
      </c>
      <c r="C24" s="39">
        <v>44764</v>
      </c>
      <c r="D24" s="38">
        <v>1</v>
      </c>
      <c r="E24" s="40">
        <v>1497425</v>
      </c>
      <c r="F24" s="41" t="s">
        <v>48</v>
      </c>
      <c r="G24" s="42" t="s">
        <v>78</v>
      </c>
      <c r="H24" s="43" t="s">
        <v>74</v>
      </c>
      <c r="I24" s="41" t="s">
        <v>79</v>
      </c>
      <c r="J24" s="43" t="s">
        <v>52</v>
      </c>
      <c r="K24" s="43" t="s">
        <v>80</v>
      </c>
      <c r="L24" s="37">
        <v>44697</v>
      </c>
      <c r="M24" s="37">
        <v>44701</v>
      </c>
      <c r="N24" s="46" t="s">
        <v>81</v>
      </c>
      <c r="O24" s="46"/>
      <c r="P24" s="46"/>
      <c r="Q24" s="46"/>
      <c r="R24" s="45">
        <v>2113224</v>
      </c>
    </row>
    <row r="25" spans="1:18" ht="157.5" customHeight="1" x14ac:dyDescent="0.25">
      <c r="A25" s="37">
        <v>44690</v>
      </c>
      <c r="B25" s="38">
        <v>286</v>
      </c>
      <c r="C25" s="39">
        <v>44764</v>
      </c>
      <c r="D25" s="38">
        <v>1</v>
      </c>
      <c r="E25" s="40">
        <v>1741730</v>
      </c>
      <c r="F25" s="41" t="s">
        <v>82</v>
      </c>
      <c r="G25" s="42" t="s">
        <v>83</v>
      </c>
      <c r="H25" s="43" t="s">
        <v>84</v>
      </c>
      <c r="I25" s="41" t="s">
        <v>79</v>
      </c>
      <c r="J25" s="43" t="s">
        <v>52</v>
      </c>
      <c r="K25" s="43" t="s">
        <v>80</v>
      </c>
      <c r="L25" s="37">
        <v>44697</v>
      </c>
      <c r="M25" s="37">
        <v>44701</v>
      </c>
      <c r="N25" s="46" t="s">
        <v>81</v>
      </c>
      <c r="O25" s="46"/>
      <c r="P25" s="46"/>
      <c r="Q25" s="46"/>
      <c r="R25" s="45">
        <v>2113224</v>
      </c>
    </row>
    <row r="26" spans="1:18" ht="123" customHeight="1" x14ac:dyDescent="0.25">
      <c r="A26" s="37">
        <v>44690</v>
      </c>
      <c r="B26" s="38">
        <v>286</v>
      </c>
      <c r="C26" s="39">
        <v>44764</v>
      </c>
      <c r="D26" s="38">
        <v>1</v>
      </c>
      <c r="E26" s="40">
        <v>3406103</v>
      </c>
      <c r="F26" s="41" t="s">
        <v>85</v>
      </c>
      <c r="G26" s="42" t="s">
        <v>86</v>
      </c>
      <c r="H26" s="43" t="s">
        <v>87</v>
      </c>
      <c r="I26" s="41" t="s">
        <v>75</v>
      </c>
      <c r="J26" s="43" t="s">
        <v>52</v>
      </c>
      <c r="K26" s="43" t="s">
        <v>88</v>
      </c>
      <c r="L26" s="37">
        <v>44691</v>
      </c>
      <c r="M26" s="37">
        <v>44693</v>
      </c>
      <c r="N26" s="46" t="s">
        <v>89</v>
      </c>
      <c r="O26" s="46"/>
      <c r="P26" s="46"/>
      <c r="Q26" s="46"/>
      <c r="R26" s="45">
        <v>1584918</v>
      </c>
    </row>
    <row r="27" spans="1:18" ht="121.5" customHeight="1" x14ac:dyDescent="0.25">
      <c r="A27" s="37">
        <v>44690</v>
      </c>
      <c r="B27" s="38">
        <v>286</v>
      </c>
      <c r="C27" s="39">
        <v>44764</v>
      </c>
      <c r="D27" s="38">
        <v>1</v>
      </c>
      <c r="E27" s="40">
        <v>885780</v>
      </c>
      <c r="F27" s="41" t="s">
        <v>60</v>
      </c>
      <c r="G27" s="42" t="s">
        <v>90</v>
      </c>
      <c r="H27" s="43" t="s">
        <v>87</v>
      </c>
      <c r="I27" s="41" t="s">
        <v>75</v>
      </c>
      <c r="J27" s="43" t="s">
        <v>52</v>
      </c>
      <c r="K27" s="43" t="s">
        <v>88</v>
      </c>
      <c r="L27" s="37">
        <v>44691</v>
      </c>
      <c r="M27" s="37">
        <v>44693</v>
      </c>
      <c r="N27" s="46" t="s">
        <v>91</v>
      </c>
      <c r="O27" s="46"/>
      <c r="P27" s="46"/>
      <c r="Q27" s="46"/>
      <c r="R27" s="45">
        <v>1267934</v>
      </c>
    </row>
    <row r="28" spans="1:18" ht="136.5" customHeight="1" x14ac:dyDescent="0.25">
      <c r="A28" s="37">
        <v>44690</v>
      </c>
      <c r="B28" s="38">
        <v>286</v>
      </c>
      <c r="C28" s="39">
        <v>44764</v>
      </c>
      <c r="D28" s="38">
        <v>1</v>
      </c>
      <c r="E28" s="40">
        <v>1527457</v>
      </c>
      <c r="F28" s="41" t="s">
        <v>60</v>
      </c>
      <c r="G28" s="42" t="s">
        <v>61</v>
      </c>
      <c r="H28" s="43" t="s">
        <v>50</v>
      </c>
      <c r="I28" s="41" t="s">
        <v>75</v>
      </c>
      <c r="J28" s="43" t="s">
        <v>52</v>
      </c>
      <c r="K28" s="43" t="s">
        <v>88</v>
      </c>
      <c r="L28" s="37">
        <v>44692</v>
      </c>
      <c r="M28" s="37">
        <v>44694</v>
      </c>
      <c r="N28" s="46" t="s">
        <v>59</v>
      </c>
      <c r="O28" s="46"/>
      <c r="P28" s="46"/>
      <c r="Q28" s="46"/>
      <c r="R28" s="45">
        <v>1267934</v>
      </c>
    </row>
    <row r="29" spans="1:18" ht="133.5" customHeight="1" x14ac:dyDescent="0.25">
      <c r="A29" s="37">
        <v>44690</v>
      </c>
      <c r="B29" s="38">
        <v>286</v>
      </c>
      <c r="C29" s="39">
        <v>44764</v>
      </c>
      <c r="D29" s="38">
        <v>1</v>
      </c>
      <c r="E29" s="40">
        <v>4029900</v>
      </c>
      <c r="F29" s="41" t="s">
        <v>92</v>
      </c>
      <c r="G29" s="42" t="s">
        <v>93</v>
      </c>
      <c r="H29" s="43" t="s">
        <v>87</v>
      </c>
      <c r="I29" s="41" t="s">
        <v>75</v>
      </c>
      <c r="J29" s="43" t="s">
        <v>52</v>
      </c>
      <c r="K29" s="43" t="s">
        <v>88</v>
      </c>
      <c r="L29" s="37">
        <v>44691</v>
      </c>
      <c r="M29" s="37">
        <v>44693</v>
      </c>
      <c r="N29" s="46" t="s">
        <v>91</v>
      </c>
      <c r="O29" s="46"/>
      <c r="P29" s="46"/>
      <c r="Q29" s="46"/>
      <c r="R29" s="45">
        <v>1267934</v>
      </c>
    </row>
    <row r="30" spans="1:18" ht="119.25" customHeight="1" x14ac:dyDescent="0.25">
      <c r="A30" s="37">
        <v>44690</v>
      </c>
      <c r="B30" s="38">
        <v>286</v>
      </c>
      <c r="C30" s="39">
        <v>44764</v>
      </c>
      <c r="D30" s="38">
        <v>1</v>
      </c>
      <c r="E30" s="40">
        <v>4633948</v>
      </c>
      <c r="F30" s="41" t="s">
        <v>62</v>
      </c>
      <c r="G30" s="42" t="s">
        <v>94</v>
      </c>
      <c r="H30" s="43" t="s">
        <v>87</v>
      </c>
      <c r="I30" s="41" t="s">
        <v>75</v>
      </c>
      <c r="J30" s="43" t="s">
        <v>52</v>
      </c>
      <c r="K30" s="43" t="s">
        <v>88</v>
      </c>
      <c r="L30" s="37">
        <v>44691</v>
      </c>
      <c r="M30" s="37">
        <v>44693</v>
      </c>
      <c r="N30" s="46" t="s">
        <v>95</v>
      </c>
      <c r="O30" s="46"/>
      <c r="P30" s="46"/>
      <c r="Q30" s="46"/>
      <c r="R30" s="45">
        <v>1584918</v>
      </c>
    </row>
    <row r="31" spans="1:18" ht="110.25" customHeight="1" x14ac:dyDescent="0.25">
      <c r="A31" s="37">
        <v>44690</v>
      </c>
      <c r="B31" s="38">
        <v>286</v>
      </c>
      <c r="C31" s="39">
        <v>44764</v>
      </c>
      <c r="D31" s="38">
        <v>1</v>
      </c>
      <c r="E31" s="40">
        <v>3781918</v>
      </c>
      <c r="F31" s="41" t="s">
        <v>96</v>
      </c>
      <c r="G31" s="42" t="s">
        <v>97</v>
      </c>
      <c r="H31" s="43" t="s">
        <v>87</v>
      </c>
      <c r="I31" s="41" t="s">
        <v>75</v>
      </c>
      <c r="J31" s="43" t="s">
        <v>52</v>
      </c>
      <c r="K31" s="43" t="s">
        <v>88</v>
      </c>
      <c r="L31" s="37">
        <v>44691</v>
      </c>
      <c r="M31" s="37">
        <v>44693</v>
      </c>
      <c r="N31" s="46" t="s">
        <v>91</v>
      </c>
      <c r="O31" s="46"/>
      <c r="P31" s="46"/>
      <c r="Q31" s="46"/>
      <c r="R31" s="45">
        <v>1267934</v>
      </c>
    </row>
    <row r="32" spans="1:18" ht="133.5" customHeight="1" x14ac:dyDescent="0.25">
      <c r="A32" s="37">
        <v>44690</v>
      </c>
      <c r="B32" s="38">
        <v>286</v>
      </c>
      <c r="C32" s="39">
        <v>44764</v>
      </c>
      <c r="D32" s="38">
        <v>1</v>
      </c>
      <c r="E32" s="40">
        <v>1747755</v>
      </c>
      <c r="F32" s="41" t="s">
        <v>62</v>
      </c>
      <c r="G32" s="42" t="s">
        <v>63</v>
      </c>
      <c r="H32" s="43" t="s">
        <v>50</v>
      </c>
      <c r="I32" s="41" t="s">
        <v>75</v>
      </c>
      <c r="J32" s="43" t="s">
        <v>52</v>
      </c>
      <c r="K32" s="43" t="s">
        <v>88</v>
      </c>
      <c r="L32" s="37">
        <v>44692</v>
      </c>
      <c r="M32" s="37">
        <v>44694</v>
      </c>
      <c r="N32" s="46" t="s">
        <v>59</v>
      </c>
      <c r="O32" s="46"/>
      <c r="P32" s="46"/>
      <c r="Q32" s="46"/>
      <c r="R32" s="45">
        <v>1267934</v>
      </c>
    </row>
    <row r="33" spans="1:18" ht="137.25" customHeight="1" x14ac:dyDescent="0.25">
      <c r="A33" s="37">
        <v>44690</v>
      </c>
      <c r="B33" s="38">
        <v>286</v>
      </c>
      <c r="C33" s="39">
        <v>44764</v>
      </c>
      <c r="D33" s="38">
        <v>1</v>
      </c>
      <c r="E33" s="40">
        <v>1112995</v>
      </c>
      <c r="F33" s="41" t="s">
        <v>98</v>
      </c>
      <c r="G33" s="42" t="s">
        <v>99</v>
      </c>
      <c r="H33" s="43" t="s">
        <v>87</v>
      </c>
      <c r="I33" s="41" t="s">
        <v>75</v>
      </c>
      <c r="J33" s="43" t="s">
        <v>52</v>
      </c>
      <c r="K33" s="43" t="s">
        <v>88</v>
      </c>
      <c r="L33" s="37">
        <v>44691</v>
      </c>
      <c r="M33" s="37">
        <v>44693</v>
      </c>
      <c r="N33" s="46" t="s">
        <v>89</v>
      </c>
      <c r="O33" s="46"/>
      <c r="P33" s="46"/>
      <c r="Q33" s="46"/>
      <c r="R33" s="45">
        <v>1584918</v>
      </c>
    </row>
    <row r="34" spans="1:18" ht="121.5" customHeight="1" x14ac:dyDescent="0.25">
      <c r="A34" s="37">
        <v>44691</v>
      </c>
      <c r="B34" s="38">
        <v>286</v>
      </c>
      <c r="C34" s="39">
        <v>44764</v>
      </c>
      <c r="D34" s="38">
        <v>1</v>
      </c>
      <c r="E34" s="40">
        <v>2644576</v>
      </c>
      <c r="F34" s="41" t="s">
        <v>100</v>
      </c>
      <c r="G34" s="42" t="s">
        <v>101</v>
      </c>
      <c r="H34" s="43" t="s">
        <v>102</v>
      </c>
      <c r="I34" s="41" t="s">
        <v>103</v>
      </c>
      <c r="J34" s="43" t="s">
        <v>52</v>
      </c>
      <c r="K34" s="43" t="s">
        <v>104</v>
      </c>
      <c r="L34" s="37">
        <v>44697</v>
      </c>
      <c r="M34" s="37">
        <v>44701</v>
      </c>
      <c r="N34" s="46" t="s">
        <v>105</v>
      </c>
      <c r="O34" s="46"/>
      <c r="P34" s="46"/>
      <c r="Q34" s="46"/>
      <c r="R34" s="45">
        <v>2465428</v>
      </c>
    </row>
    <row r="35" spans="1:18" ht="154.5" customHeight="1" x14ac:dyDescent="0.25">
      <c r="A35" s="37">
        <v>44691</v>
      </c>
      <c r="B35" s="38">
        <v>286</v>
      </c>
      <c r="C35" s="39">
        <v>44764</v>
      </c>
      <c r="D35" s="38">
        <v>1</v>
      </c>
      <c r="E35" s="40">
        <v>747098</v>
      </c>
      <c r="F35" s="41" t="s">
        <v>106</v>
      </c>
      <c r="G35" s="42" t="s">
        <v>107</v>
      </c>
      <c r="H35" s="43" t="s">
        <v>84</v>
      </c>
      <c r="I35" s="41" t="s">
        <v>75</v>
      </c>
      <c r="J35" s="43" t="s">
        <v>52</v>
      </c>
      <c r="K35" s="43" t="s">
        <v>88</v>
      </c>
      <c r="L35" s="37">
        <v>44692</v>
      </c>
      <c r="M35" s="37">
        <v>44694</v>
      </c>
      <c r="N35" s="46" t="s">
        <v>108</v>
      </c>
      <c r="O35" s="46"/>
      <c r="P35" s="46"/>
      <c r="Q35" s="46"/>
      <c r="R35" s="45">
        <v>1267934</v>
      </c>
    </row>
    <row r="36" spans="1:18" ht="136.5" customHeight="1" x14ac:dyDescent="0.25">
      <c r="A36" s="37">
        <v>44691</v>
      </c>
      <c r="B36" s="38">
        <v>286</v>
      </c>
      <c r="C36" s="39">
        <v>44764</v>
      </c>
      <c r="D36" s="38">
        <v>1</v>
      </c>
      <c r="E36" s="40">
        <v>1204309</v>
      </c>
      <c r="F36" s="41" t="s">
        <v>109</v>
      </c>
      <c r="G36" s="42" t="s">
        <v>110</v>
      </c>
      <c r="H36" s="43" t="s">
        <v>84</v>
      </c>
      <c r="I36" s="41" t="s">
        <v>103</v>
      </c>
      <c r="J36" s="43" t="s">
        <v>52</v>
      </c>
      <c r="K36" s="43" t="s">
        <v>104</v>
      </c>
      <c r="L36" s="37">
        <v>44697</v>
      </c>
      <c r="M36" s="37">
        <v>44701</v>
      </c>
      <c r="N36" s="46" t="s">
        <v>105</v>
      </c>
      <c r="O36" s="46"/>
      <c r="P36" s="46"/>
      <c r="Q36" s="46"/>
      <c r="R36" s="45">
        <v>2465428</v>
      </c>
    </row>
    <row r="37" spans="1:18" ht="194.25" customHeight="1" x14ac:dyDescent="0.25">
      <c r="A37" s="37">
        <v>44697</v>
      </c>
      <c r="B37" s="38">
        <v>286</v>
      </c>
      <c r="C37" s="39">
        <v>44764</v>
      </c>
      <c r="D37" s="38">
        <v>1</v>
      </c>
      <c r="E37" s="40">
        <v>2357369</v>
      </c>
      <c r="F37" s="41" t="s">
        <v>60</v>
      </c>
      <c r="G37" s="42" t="s">
        <v>73</v>
      </c>
      <c r="H37" s="43" t="s">
        <v>74</v>
      </c>
      <c r="I37" s="41" t="s">
        <v>111</v>
      </c>
      <c r="J37" s="43" t="s">
        <v>52</v>
      </c>
      <c r="K37" s="43" t="s">
        <v>112</v>
      </c>
      <c r="L37" s="37">
        <v>44704</v>
      </c>
      <c r="M37" s="37">
        <v>44708</v>
      </c>
      <c r="N37" s="46" t="s">
        <v>113</v>
      </c>
      <c r="O37" s="46"/>
      <c r="P37" s="46"/>
      <c r="Q37" s="46"/>
      <c r="R37" s="45">
        <v>2641530</v>
      </c>
    </row>
    <row r="38" spans="1:18" ht="201.75" customHeight="1" x14ac:dyDescent="0.25">
      <c r="A38" s="37">
        <v>44697</v>
      </c>
      <c r="B38" s="38">
        <v>286</v>
      </c>
      <c r="C38" s="39">
        <v>44764</v>
      </c>
      <c r="D38" s="38">
        <v>1</v>
      </c>
      <c r="E38" s="40">
        <v>1497425</v>
      </c>
      <c r="F38" s="41" t="s">
        <v>48</v>
      </c>
      <c r="G38" s="42" t="s">
        <v>78</v>
      </c>
      <c r="H38" s="43" t="s">
        <v>74</v>
      </c>
      <c r="I38" s="41" t="s">
        <v>111</v>
      </c>
      <c r="J38" s="43" t="s">
        <v>52</v>
      </c>
      <c r="K38" s="43" t="s">
        <v>112</v>
      </c>
      <c r="L38" s="37">
        <v>44704</v>
      </c>
      <c r="M38" s="37">
        <v>44708</v>
      </c>
      <c r="N38" s="46" t="s">
        <v>113</v>
      </c>
      <c r="O38" s="46"/>
      <c r="P38" s="46"/>
      <c r="Q38" s="46"/>
      <c r="R38" s="45">
        <v>2641530</v>
      </c>
    </row>
    <row r="39" spans="1:18" ht="198.75" customHeight="1" x14ac:dyDescent="0.25">
      <c r="A39" s="37">
        <v>44697</v>
      </c>
      <c r="B39" s="38">
        <v>286</v>
      </c>
      <c r="C39" s="39">
        <v>44764</v>
      </c>
      <c r="D39" s="38">
        <v>1</v>
      </c>
      <c r="E39" s="40">
        <v>1741730</v>
      </c>
      <c r="F39" s="41" t="s">
        <v>82</v>
      </c>
      <c r="G39" s="42" t="s">
        <v>83</v>
      </c>
      <c r="H39" s="43" t="s">
        <v>84</v>
      </c>
      <c r="I39" s="41" t="s">
        <v>111</v>
      </c>
      <c r="J39" s="43" t="s">
        <v>52</v>
      </c>
      <c r="K39" s="43" t="s">
        <v>112</v>
      </c>
      <c r="L39" s="37">
        <v>44704</v>
      </c>
      <c r="M39" s="37">
        <v>44708</v>
      </c>
      <c r="N39" s="46" t="s">
        <v>113</v>
      </c>
      <c r="O39" s="46"/>
      <c r="P39" s="46"/>
      <c r="Q39" s="46"/>
      <c r="R39" s="45">
        <v>2641530</v>
      </c>
    </row>
    <row r="40" spans="1:18" ht="125.25" customHeight="1" x14ac:dyDescent="0.25">
      <c r="A40" s="37">
        <v>44697</v>
      </c>
      <c r="B40" s="38">
        <v>286</v>
      </c>
      <c r="C40" s="39">
        <v>44764</v>
      </c>
      <c r="D40" s="38">
        <v>1</v>
      </c>
      <c r="E40" s="40">
        <v>860868</v>
      </c>
      <c r="F40" s="41" t="s">
        <v>71</v>
      </c>
      <c r="G40" s="42" t="s">
        <v>72</v>
      </c>
      <c r="H40" s="43" t="s">
        <v>66</v>
      </c>
      <c r="I40" s="41" t="s">
        <v>75</v>
      </c>
      <c r="J40" s="43" t="s">
        <v>68</v>
      </c>
      <c r="K40" s="43" t="s">
        <v>114</v>
      </c>
      <c r="L40" s="37">
        <v>44699</v>
      </c>
      <c r="M40" s="37">
        <v>44701</v>
      </c>
      <c r="N40" s="46" t="s">
        <v>115</v>
      </c>
      <c r="O40" s="46"/>
      <c r="P40" s="46"/>
      <c r="Q40" s="46"/>
      <c r="R40" s="45">
        <v>1267934</v>
      </c>
    </row>
    <row r="41" spans="1:18" ht="134.25" customHeight="1" x14ac:dyDescent="0.25">
      <c r="A41" s="37">
        <v>44697</v>
      </c>
      <c r="B41" s="38">
        <v>286</v>
      </c>
      <c r="C41" s="39">
        <v>44764</v>
      </c>
      <c r="D41" s="38">
        <v>1</v>
      </c>
      <c r="E41" s="40">
        <v>559670</v>
      </c>
      <c r="F41" s="41" t="s">
        <v>92</v>
      </c>
      <c r="G41" s="42" t="s">
        <v>116</v>
      </c>
      <c r="H41" s="43" t="s">
        <v>66</v>
      </c>
      <c r="I41" s="41" t="s">
        <v>75</v>
      </c>
      <c r="J41" s="43" t="s">
        <v>68</v>
      </c>
      <c r="K41" s="43" t="s">
        <v>114</v>
      </c>
      <c r="L41" s="37">
        <v>44699</v>
      </c>
      <c r="M41" s="37">
        <v>44701</v>
      </c>
      <c r="N41" s="46" t="s">
        <v>115</v>
      </c>
      <c r="O41" s="46"/>
      <c r="P41" s="46"/>
      <c r="Q41" s="46"/>
      <c r="R41" s="45">
        <v>1267934</v>
      </c>
    </row>
    <row r="42" spans="1:18" ht="219" customHeight="1" x14ac:dyDescent="0.25">
      <c r="A42" s="37">
        <v>44698</v>
      </c>
      <c r="B42" s="38">
        <v>286</v>
      </c>
      <c r="C42" s="39">
        <v>44764</v>
      </c>
      <c r="D42" s="38">
        <v>1</v>
      </c>
      <c r="E42" s="40">
        <v>1045459</v>
      </c>
      <c r="F42" s="41" t="s">
        <v>117</v>
      </c>
      <c r="G42" s="42" t="s">
        <v>118</v>
      </c>
      <c r="H42" s="43" t="s">
        <v>119</v>
      </c>
      <c r="I42" s="41" t="s">
        <v>120</v>
      </c>
      <c r="J42" s="43" t="s">
        <v>68</v>
      </c>
      <c r="K42" s="43" t="s">
        <v>121</v>
      </c>
      <c r="L42" s="37">
        <v>44699</v>
      </c>
      <c r="M42" s="37">
        <v>44701</v>
      </c>
      <c r="N42" s="46" t="s">
        <v>122</v>
      </c>
      <c r="O42" s="46"/>
      <c r="P42" s="46"/>
      <c r="Q42" s="46"/>
      <c r="R42" s="45">
        <v>1981148</v>
      </c>
    </row>
    <row r="43" spans="1:18" ht="222" customHeight="1" x14ac:dyDescent="0.25">
      <c r="A43" s="37">
        <v>44698</v>
      </c>
      <c r="B43" s="38">
        <v>286</v>
      </c>
      <c r="C43" s="39">
        <v>44764</v>
      </c>
      <c r="D43" s="38">
        <v>1</v>
      </c>
      <c r="E43" s="40">
        <v>2998955</v>
      </c>
      <c r="F43" s="41" t="s">
        <v>123</v>
      </c>
      <c r="G43" s="42" t="s">
        <v>124</v>
      </c>
      <c r="H43" s="43" t="s">
        <v>119</v>
      </c>
      <c r="I43" s="41" t="s">
        <v>120</v>
      </c>
      <c r="J43" s="43" t="s">
        <v>68</v>
      </c>
      <c r="K43" s="43" t="s">
        <v>121</v>
      </c>
      <c r="L43" s="37">
        <v>44699</v>
      </c>
      <c r="M43" s="37">
        <v>44701</v>
      </c>
      <c r="N43" s="46" t="s">
        <v>122</v>
      </c>
      <c r="O43" s="46"/>
      <c r="P43" s="46"/>
      <c r="Q43" s="46"/>
      <c r="R43" s="45">
        <v>1981148</v>
      </c>
    </row>
    <row r="44" spans="1:18" ht="200.25" customHeight="1" x14ac:dyDescent="0.25">
      <c r="A44" s="37">
        <v>44690</v>
      </c>
      <c r="B44" s="38">
        <v>286</v>
      </c>
      <c r="C44" s="39">
        <v>44764</v>
      </c>
      <c r="D44" s="38">
        <v>1</v>
      </c>
      <c r="E44" s="40">
        <v>1063640</v>
      </c>
      <c r="F44" s="41" t="s">
        <v>82</v>
      </c>
      <c r="G44" s="42" t="s">
        <v>125</v>
      </c>
      <c r="H44" s="43" t="s">
        <v>126</v>
      </c>
      <c r="I44" s="41" t="s">
        <v>75</v>
      </c>
      <c r="J44" s="43" t="s">
        <v>52</v>
      </c>
      <c r="K44" s="43" t="s">
        <v>76</v>
      </c>
      <c r="L44" s="37">
        <v>44691</v>
      </c>
      <c r="M44" s="37">
        <v>44694</v>
      </c>
      <c r="N44" s="46" t="s">
        <v>77</v>
      </c>
      <c r="O44" s="46"/>
      <c r="P44" s="46"/>
      <c r="Q44" s="46"/>
      <c r="R44" s="45">
        <v>1690579</v>
      </c>
    </row>
    <row r="45" spans="1:18" ht="169.5" customHeight="1" x14ac:dyDescent="0.25">
      <c r="A45" s="37">
        <v>44690</v>
      </c>
      <c r="B45" s="38">
        <v>286</v>
      </c>
      <c r="C45" s="39">
        <v>44764</v>
      </c>
      <c r="D45" s="38">
        <v>1</v>
      </c>
      <c r="E45" s="40">
        <v>1710986</v>
      </c>
      <c r="F45" s="41" t="s">
        <v>127</v>
      </c>
      <c r="G45" s="42" t="s">
        <v>128</v>
      </c>
      <c r="H45" s="43" t="s">
        <v>74</v>
      </c>
      <c r="I45" s="41" t="s">
        <v>79</v>
      </c>
      <c r="J45" s="43" t="s">
        <v>52</v>
      </c>
      <c r="K45" s="43" t="s">
        <v>80</v>
      </c>
      <c r="L45" s="44">
        <v>44697</v>
      </c>
      <c r="M45" s="44">
        <v>44701</v>
      </c>
      <c r="N45" s="46" t="s">
        <v>81</v>
      </c>
      <c r="O45" s="46"/>
      <c r="P45" s="46"/>
      <c r="Q45" s="46"/>
      <c r="R45" s="45">
        <v>2113224</v>
      </c>
    </row>
    <row r="46" spans="1:18" ht="123" customHeight="1" x14ac:dyDescent="0.25">
      <c r="A46" s="37">
        <v>44697</v>
      </c>
      <c r="B46" s="38">
        <v>301</v>
      </c>
      <c r="C46" s="39">
        <v>44770</v>
      </c>
      <c r="D46" s="45">
        <v>1</v>
      </c>
      <c r="E46" s="48">
        <v>817349</v>
      </c>
      <c r="F46" s="43" t="s">
        <v>55</v>
      </c>
      <c r="G46" s="49" t="s">
        <v>56</v>
      </c>
      <c r="H46" s="43" t="s">
        <v>50</v>
      </c>
      <c r="I46" s="43" t="s">
        <v>67</v>
      </c>
      <c r="J46" s="43" t="s">
        <v>52</v>
      </c>
      <c r="K46" s="43" t="s">
        <v>129</v>
      </c>
      <c r="L46" s="44">
        <v>44698</v>
      </c>
      <c r="M46" s="44">
        <v>44701</v>
      </c>
      <c r="N46" s="46" t="s">
        <v>54</v>
      </c>
      <c r="O46" s="46"/>
      <c r="P46" s="46"/>
      <c r="Q46" s="46"/>
      <c r="R46" s="45">
        <v>1761020</v>
      </c>
    </row>
    <row r="47" spans="1:18" ht="139.5" customHeight="1" x14ac:dyDescent="0.25">
      <c r="A47" s="37">
        <v>44697</v>
      </c>
      <c r="B47" s="38">
        <v>301</v>
      </c>
      <c r="C47" s="39">
        <v>44770</v>
      </c>
      <c r="D47" s="45">
        <v>1</v>
      </c>
      <c r="E47" s="48">
        <v>3569017</v>
      </c>
      <c r="F47" s="43" t="s">
        <v>48</v>
      </c>
      <c r="G47" s="49" t="s">
        <v>49</v>
      </c>
      <c r="H47" s="43" t="s">
        <v>50</v>
      </c>
      <c r="I47" s="43" t="s">
        <v>67</v>
      </c>
      <c r="J47" s="43" t="s">
        <v>52</v>
      </c>
      <c r="K47" s="43" t="s">
        <v>129</v>
      </c>
      <c r="L47" s="44">
        <v>44698</v>
      </c>
      <c r="M47" s="44">
        <v>44701</v>
      </c>
      <c r="N47" s="46" t="s">
        <v>54</v>
      </c>
      <c r="O47" s="46"/>
      <c r="P47" s="46"/>
      <c r="Q47" s="46"/>
      <c r="R47" s="45">
        <v>1761020</v>
      </c>
    </row>
    <row r="48" spans="1:18" ht="122.25" customHeight="1" x14ac:dyDescent="0.25">
      <c r="A48" s="37">
        <v>44697</v>
      </c>
      <c r="B48" s="38">
        <v>301</v>
      </c>
      <c r="C48" s="39">
        <v>44770</v>
      </c>
      <c r="D48" s="45">
        <v>1</v>
      </c>
      <c r="E48" s="48">
        <v>3001776</v>
      </c>
      <c r="F48" s="43" t="s">
        <v>130</v>
      </c>
      <c r="G48" s="49" t="s">
        <v>131</v>
      </c>
      <c r="H48" s="43" t="s">
        <v>50</v>
      </c>
      <c r="I48" s="43" t="s">
        <v>67</v>
      </c>
      <c r="J48" s="43" t="s">
        <v>52</v>
      </c>
      <c r="K48" s="43" t="s">
        <v>129</v>
      </c>
      <c r="L48" s="44">
        <v>44698</v>
      </c>
      <c r="M48" s="44">
        <v>44701</v>
      </c>
      <c r="N48" s="46" t="s">
        <v>54</v>
      </c>
      <c r="O48" s="46"/>
      <c r="P48" s="46"/>
      <c r="Q48" s="46"/>
      <c r="R48" s="45">
        <v>1761020</v>
      </c>
    </row>
    <row r="49" spans="1:18" ht="147" customHeight="1" x14ac:dyDescent="0.25">
      <c r="A49" s="37">
        <v>44698</v>
      </c>
      <c r="B49" s="38">
        <v>301</v>
      </c>
      <c r="C49" s="39">
        <v>44770</v>
      </c>
      <c r="D49" s="45">
        <v>1</v>
      </c>
      <c r="E49" s="48">
        <v>1278734</v>
      </c>
      <c r="F49" s="41" t="s">
        <v>132</v>
      </c>
      <c r="G49" s="50" t="s">
        <v>133</v>
      </c>
      <c r="H49" s="43" t="s">
        <v>66</v>
      </c>
      <c r="I49" s="41" t="s">
        <v>120</v>
      </c>
      <c r="J49" s="43" t="s">
        <v>68</v>
      </c>
      <c r="K49" s="43" t="s">
        <v>69</v>
      </c>
      <c r="L49" s="37">
        <v>44704</v>
      </c>
      <c r="M49" s="37">
        <v>44707</v>
      </c>
      <c r="N49" s="46" t="s">
        <v>134</v>
      </c>
      <c r="O49" s="46"/>
      <c r="P49" s="46"/>
      <c r="Q49" s="46"/>
      <c r="R49" s="45">
        <v>2113224</v>
      </c>
    </row>
    <row r="50" spans="1:18" ht="125.25" customHeight="1" x14ac:dyDescent="0.25">
      <c r="A50" s="37">
        <v>44698</v>
      </c>
      <c r="B50" s="38">
        <v>301</v>
      </c>
      <c r="C50" s="39">
        <v>44770</v>
      </c>
      <c r="D50" s="45">
        <v>1</v>
      </c>
      <c r="E50" s="48">
        <v>860868</v>
      </c>
      <c r="F50" s="41" t="s">
        <v>71</v>
      </c>
      <c r="G50" s="50" t="s">
        <v>72</v>
      </c>
      <c r="H50" s="43" t="s">
        <v>66</v>
      </c>
      <c r="I50" s="41" t="s">
        <v>120</v>
      </c>
      <c r="J50" s="43" t="s">
        <v>68</v>
      </c>
      <c r="K50" s="43" t="s">
        <v>69</v>
      </c>
      <c r="L50" s="37">
        <v>44704</v>
      </c>
      <c r="M50" s="37">
        <v>44707</v>
      </c>
      <c r="N50" s="46" t="s">
        <v>134</v>
      </c>
      <c r="O50" s="46"/>
      <c r="P50" s="46"/>
      <c r="Q50" s="46"/>
      <c r="R50" s="45">
        <v>2113224</v>
      </c>
    </row>
    <row r="51" spans="1:18" ht="126.75" customHeight="1" x14ac:dyDescent="0.25">
      <c r="A51" s="37">
        <v>44698</v>
      </c>
      <c r="B51" s="38">
        <v>301</v>
      </c>
      <c r="C51" s="39">
        <v>44770</v>
      </c>
      <c r="D51" s="45">
        <v>1</v>
      </c>
      <c r="E51" s="48">
        <v>4805843</v>
      </c>
      <c r="F51" s="41" t="s">
        <v>135</v>
      </c>
      <c r="G51" s="50" t="s">
        <v>136</v>
      </c>
      <c r="H51" s="43" t="s">
        <v>66</v>
      </c>
      <c r="I51" s="41" t="s">
        <v>120</v>
      </c>
      <c r="J51" s="43" t="s">
        <v>68</v>
      </c>
      <c r="K51" s="43" t="s">
        <v>69</v>
      </c>
      <c r="L51" s="37">
        <v>44704</v>
      </c>
      <c r="M51" s="37">
        <v>44707</v>
      </c>
      <c r="N51" s="46" t="s">
        <v>134</v>
      </c>
      <c r="O51" s="46"/>
      <c r="P51" s="46"/>
      <c r="Q51" s="46"/>
      <c r="R51" s="45">
        <v>2113224</v>
      </c>
    </row>
    <row r="52" spans="1:18" ht="222.75" customHeight="1" x14ac:dyDescent="0.25">
      <c r="A52" s="37">
        <v>44698</v>
      </c>
      <c r="B52" s="38">
        <v>301</v>
      </c>
      <c r="C52" s="39">
        <v>44770</v>
      </c>
      <c r="D52" s="45">
        <v>1</v>
      </c>
      <c r="E52" s="48">
        <v>2074416</v>
      </c>
      <c r="F52" s="41" t="s">
        <v>92</v>
      </c>
      <c r="G52" s="50" t="s">
        <v>137</v>
      </c>
      <c r="H52" s="43" t="s">
        <v>138</v>
      </c>
      <c r="I52" s="41" t="s">
        <v>120</v>
      </c>
      <c r="J52" s="43" t="s">
        <v>68</v>
      </c>
      <c r="K52" s="43" t="s">
        <v>121</v>
      </c>
      <c r="L52" s="37">
        <v>44699</v>
      </c>
      <c r="M52" s="37">
        <v>44701</v>
      </c>
      <c r="N52" s="46" t="s">
        <v>139</v>
      </c>
      <c r="O52" s="46"/>
      <c r="P52" s="46"/>
      <c r="Q52" s="46"/>
      <c r="R52" s="45">
        <v>1981148</v>
      </c>
    </row>
    <row r="53" spans="1:18" ht="216" customHeight="1" x14ac:dyDescent="0.25">
      <c r="A53" s="37">
        <v>44698</v>
      </c>
      <c r="B53" s="38">
        <v>301</v>
      </c>
      <c r="C53" s="39">
        <v>44770</v>
      </c>
      <c r="D53" s="45">
        <v>1</v>
      </c>
      <c r="E53" s="48">
        <v>3993623</v>
      </c>
      <c r="F53" s="41" t="s">
        <v>60</v>
      </c>
      <c r="G53" s="50" t="s">
        <v>140</v>
      </c>
      <c r="H53" s="43" t="s">
        <v>138</v>
      </c>
      <c r="I53" s="41" t="s">
        <v>120</v>
      </c>
      <c r="J53" s="43" t="s">
        <v>68</v>
      </c>
      <c r="K53" s="43" t="s">
        <v>121</v>
      </c>
      <c r="L53" s="37">
        <v>44699</v>
      </c>
      <c r="M53" s="37">
        <v>44701</v>
      </c>
      <c r="N53" s="46" t="s">
        <v>139</v>
      </c>
      <c r="O53" s="46"/>
      <c r="P53" s="46"/>
      <c r="Q53" s="46"/>
      <c r="R53" s="45">
        <v>1981148</v>
      </c>
    </row>
    <row r="54" spans="1:18" ht="213.75" customHeight="1" x14ac:dyDescent="0.25">
      <c r="A54" s="37">
        <v>44698</v>
      </c>
      <c r="B54" s="38">
        <v>301</v>
      </c>
      <c r="C54" s="39">
        <v>44770</v>
      </c>
      <c r="D54" s="45">
        <v>1</v>
      </c>
      <c r="E54" s="48">
        <v>2316321</v>
      </c>
      <c r="F54" s="41" t="s">
        <v>141</v>
      </c>
      <c r="G54" s="50" t="s">
        <v>142</v>
      </c>
      <c r="H54" s="43" t="s">
        <v>138</v>
      </c>
      <c r="I54" s="41" t="s">
        <v>120</v>
      </c>
      <c r="J54" s="43" t="s">
        <v>68</v>
      </c>
      <c r="K54" s="43" t="s">
        <v>121</v>
      </c>
      <c r="L54" s="37">
        <v>44699</v>
      </c>
      <c r="M54" s="37">
        <v>44701</v>
      </c>
      <c r="N54" s="46" t="s">
        <v>139</v>
      </c>
      <c r="O54" s="46"/>
      <c r="P54" s="46"/>
      <c r="Q54" s="46"/>
      <c r="R54" s="45">
        <v>1981148</v>
      </c>
    </row>
    <row r="55" spans="1:18" ht="105" customHeight="1" x14ac:dyDescent="0.25">
      <c r="A55" s="37">
        <v>44699</v>
      </c>
      <c r="B55" s="38">
        <v>301</v>
      </c>
      <c r="C55" s="39">
        <v>44770</v>
      </c>
      <c r="D55" s="45">
        <v>1</v>
      </c>
      <c r="E55" s="48">
        <v>814449</v>
      </c>
      <c r="F55" s="41" t="s">
        <v>48</v>
      </c>
      <c r="G55" s="50" t="s">
        <v>143</v>
      </c>
      <c r="H55" s="43" t="s">
        <v>87</v>
      </c>
      <c r="I55" s="41" t="s">
        <v>67</v>
      </c>
      <c r="J55" s="43" t="s">
        <v>52</v>
      </c>
      <c r="K55" s="43" t="s">
        <v>129</v>
      </c>
      <c r="L55" s="37">
        <v>44700</v>
      </c>
      <c r="M55" s="37">
        <v>44701</v>
      </c>
      <c r="N55" s="46" t="s">
        <v>144</v>
      </c>
      <c r="O55" s="46"/>
      <c r="P55" s="46"/>
      <c r="Q55" s="46"/>
      <c r="R55" s="45">
        <v>704408</v>
      </c>
    </row>
    <row r="56" spans="1:18" ht="99" customHeight="1" x14ac:dyDescent="0.25">
      <c r="A56" s="37">
        <v>44699</v>
      </c>
      <c r="B56" s="38">
        <v>301</v>
      </c>
      <c r="C56" s="39">
        <v>44770</v>
      </c>
      <c r="D56" s="45">
        <v>1</v>
      </c>
      <c r="E56" s="48">
        <v>3726985</v>
      </c>
      <c r="F56" s="41" t="s">
        <v>145</v>
      </c>
      <c r="G56" s="50" t="s">
        <v>146</v>
      </c>
      <c r="H56" s="43" t="s">
        <v>147</v>
      </c>
      <c r="I56" s="41" t="s">
        <v>67</v>
      </c>
      <c r="J56" s="43" t="s">
        <v>52</v>
      </c>
      <c r="K56" s="43" t="s">
        <v>129</v>
      </c>
      <c r="L56" s="37">
        <v>44700</v>
      </c>
      <c r="M56" s="37">
        <v>44701</v>
      </c>
      <c r="N56" s="46" t="s">
        <v>148</v>
      </c>
      <c r="O56" s="46"/>
      <c r="P56" s="46"/>
      <c r="Q56" s="46"/>
      <c r="R56" s="45">
        <v>704408</v>
      </c>
    </row>
    <row r="57" spans="1:18" ht="131.25" customHeight="1" x14ac:dyDescent="0.25">
      <c r="A57" s="37">
        <v>44699</v>
      </c>
      <c r="B57" s="38">
        <v>301</v>
      </c>
      <c r="C57" s="39">
        <v>44770</v>
      </c>
      <c r="D57" s="45">
        <v>1</v>
      </c>
      <c r="E57" s="48">
        <v>885780</v>
      </c>
      <c r="F57" s="41" t="s">
        <v>60</v>
      </c>
      <c r="G57" s="50" t="s">
        <v>90</v>
      </c>
      <c r="H57" s="43" t="s">
        <v>87</v>
      </c>
      <c r="I57" s="41" t="s">
        <v>67</v>
      </c>
      <c r="J57" s="43" t="s">
        <v>52</v>
      </c>
      <c r="K57" s="43" t="s">
        <v>129</v>
      </c>
      <c r="L57" s="37">
        <v>44700</v>
      </c>
      <c r="M57" s="37">
        <v>44701</v>
      </c>
      <c r="N57" s="46" t="s">
        <v>144</v>
      </c>
      <c r="O57" s="46"/>
      <c r="P57" s="46"/>
      <c r="Q57" s="46"/>
      <c r="R57" s="45">
        <v>704408</v>
      </c>
    </row>
    <row r="58" spans="1:18" ht="92.25" customHeight="1" x14ac:dyDescent="0.25">
      <c r="A58" s="37">
        <v>44699</v>
      </c>
      <c r="B58" s="38">
        <v>301</v>
      </c>
      <c r="C58" s="39">
        <v>44770</v>
      </c>
      <c r="D58" s="45">
        <v>1</v>
      </c>
      <c r="E58" s="48">
        <v>3176378</v>
      </c>
      <c r="F58" s="41" t="s">
        <v>64</v>
      </c>
      <c r="G58" s="50" t="s">
        <v>149</v>
      </c>
      <c r="H58" s="43" t="s">
        <v>102</v>
      </c>
      <c r="I58" s="41" t="s">
        <v>67</v>
      </c>
      <c r="J58" s="43" t="s">
        <v>52</v>
      </c>
      <c r="K58" s="43" t="s">
        <v>129</v>
      </c>
      <c r="L58" s="37">
        <v>44700</v>
      </c>
      <c r="M58" s="37">
        <v>44701</v>
      </c>
      <c r="N58" s="46" t="s">
        <v>150</v>
      </c>
      <c r="O58" s="46"/>
      <c r="P58" s="46"/>
      <c r="Q58" s="46"/>
      <c r="R58" s="45">
        <v>704408</v>
      </c>
    </row>
    <row r="59" spans="1:18" ht="112.5" customHeight="1" x14ac:dyDescent="0.25">
      <c r="A59" s="37">
        <v>44699</v>
      </c>
      <c r="B59" s="38">
        <v>301</v>
      </c>
      <c r="C59" s="39">
        <v>44770</v>
      </c>
      <c r="D59" s="45">
        <v>1</v>
      </c>
      <c r="E59" s="48">
        <v>3781918</v>
      </c>
      <c r="F59" s="41" t="s">
        <v>96</v>
      </c>
      <c r="G59" s="50" t="s">
        <v>97</v>
      </c>
      <c r="H59" s="43" t="s">
        <v>87</v>
      </c>
      <c r="I59" s="41" t="s">
        <v>67</v>
      </c>
      <c r="J59" s="43" t="s">
        <v>52</v>
      </c>
      <c r="K59" s="43" t="s">
        <v>129</v>
      </c>
      <c r="L59" s="37">
        <v>44700</v>
      </c>
      <c r="M59" s="37">
        <v>44701</v>
      </c>
      <c r="N59" s="46" t="s">
        <v>144</v>
      </c>
      <c r="O59" s="46"/>
      <c r="P59" s="46"/>
      <c r="Q59" s="46"/>
      <c r="R59" s="45">
        <v>704408</v>
      </c>
    </row>
    <row r="60" spans="1:18" ht="72.75" customHeight="1" x14ac:dyDescent="0.25">
      <c r="A60" s="37">
        <v>44699</v>
      </c>
      <c r="B60" s="38">
        <v>301</v>
      </c>
      <c r="C60" s="39">
        <v>44770</v>
      </c>
      <c r="D60" s="45">
        <v>1</v>
      </c>
      <c r="E60" s="48">
        <v>1857054</v>
      </c>
      <c r="F60" s="41" t="s">
        <v>151</v>
      </c>
      <c r="G60" s="50" t="s">
        <v>152</v>
      </c>
      <c r="H60" s="43" t="s">
        <v>102</v>
      </c>
      <c r="I60" s="41" t="s">
        <v>67</v>
      </c>
      <c r="J60" s="43" t="s">
        <v>52</v>
      </c>
      <c r="K60" s="43" t="s">
        <v>129</v>
      </c>
      <c r="L60" s="37">
        <v>44700</v>
      </c>
      <c r="M60" s="37">
        <v>44701</v>
      </c>
      <c r="N60" s="46" t="s">
        <v>150</v>
      </c>
      <c r="O60" s="46"/>
      <c r="P60" s="46"/>
      <c r="Q60" s="46"/>
      <c r="R60" s="45">
        <v>704408</v>
      </c>
    </row>
    <row r="61" spans="1:18" ht="76.5" customHeight="1" x14ac:dyDescent="0.25">
      <c r="A61" s="37">
        <v>44699</v>
      </c>
      <c r="B61" s="38">
        <v>301</v>
      </c>
      <c r="C61" s="39">
        <v>44770</v>
      </c>
      <c r="D61" s="45">
        <v>1</v>
      </c>
      <c r="E61" s="48">
        <v>5167227</v>
      </c>
      <c r="F61" s="41" t="s">
        <v>153</v>
      </c>
      <c r="G61" s="50" t="s">
        <v>154</v>
      </c>
      <c r="H61" s="43" t="s">
        <v>147</v>
      </c>
      <c r="I61" s="41" t="s">
        <v>67</v>
      </c>
      <c r="J61" s="43" t="s">
        <v>52</v>
      </c>
      <c r="K61" s="43" t="s">
        <v>129</v>
      </c>
      <c r="L61" s="37">
        <v>44700</v>
      </c>
      <c r="M61" s="37">
        <v>44701</v>
      </c>
      <c r="N61" s="46" t="s">
        <v>148</v>
      </c>
      <c r="O61" s="46"/>
      <c r="P61" s="46"/>
      <c r="Q61" s="46"/>
      <c r="R61" s="45">
        <v>704408</v>
      </c>
    </row>
    <row r="62" spans="1:18" ht="83.25" customHeight="1" x14ac:dyDescent="0.25">
      <c r="A62" s="37">
        <v>44699</v>
      </c>
      <c r="B62" s="38">
        <v>301</v>
      </c>
      <c r="C62" s="39">
        <v>44770</v>
      </c>
      <c r="D62" s="45">
        <v>1</v>
      </c>
      <c r="E62" s="48">
        <v>1043232</v>
      </c>
      <c r="F62" s="43" t="s">
        <v>109</v>
      </c>
      <c r="G62" s="49" t="s">
        <v>155</v>
      </c>
      <c r="H62" s="43" t="s">
        <v>156</v>
      </c>
      <c r="I62" s="43" t="s">
        <v>67</v>
      </c>
      <c r="J62" s="43" t="s">
        <v>52</v>
      </c>
      <c r="K62" s="43" t="s">
        <v>129</v>
      </c>
      <c r="L62" s="44">
        <v>44700</v>
      </c>
      <c r="M62" s="44">
        <v>44701</v>
      </c>
      <c r="N62" s="46" t="s">
        <v>157</v>
      </c>
      <c r="O62" s="46"/>
      <c r="P62" s="46"/>
      <c r="Q62" s="46"/>
      <c r="R62" s="45">
        <v>704408</v>
      </c>
    </row>
    <row r="63" spans="1:18" ht="108" customHeight="1" x14ac:dyDescent="0.25">
      <c r="A63" s="37">
        <v>44704</v>
      </c>
      <c r="B63" s="38">
        <v>301</v>
      </c>
      <c r="C63" s="39">
        <v>44770</v>
      </c>
      <c r="D63" s="45">
        <v>1</v>
      </c>
      <c r="E63" s="48">
        <v>2644576</v>
      </c>
      <c r="F63" s="41" t="s">
        <v>100</v>
      </c>
      <c r="G63" s="50" t="s">
        <v>101</v>
      </c>
      <c r="H63" s="43" t="s">
        <v>102</v>
      </c>
      <c r="I63" s="41" t="s">
        <v>158</v>
      </c>
      <c r="J63" s="43" t="s">
        <v>52</v>
      </c>
      <c r="K63" s="43" t="s">
        <v>159</v>
      </c>
      <c r="L63" s="37">
        <v>44706</v>
      </c>
      <c r="M63" s="37">
        <v>44708</v>
      </c>
      <c r="N63" s="46" t="s">
        <v>150</v>
      </c>
      <c r="O63" s="46"/>
      <c r="P63" s="46"/>
      <c r="Q63" s="46"/>
      <c r="R63" s="45">
        <v>845290</v>
      </c>
    </row>
    <row r="64" spans="1:18" ht="126" customHeight="1" x14ac:dyDescent="0.25">
      <c r="A64" s="37">
        <v>44704</v>
      </c>
      <c r="B64" s="38">
        <v>301</v>
      </c>
      <c r="C64" s="39">
        <v>44770</v>
      </c>
      <c r="D64" s="45">
        <v>1</v>
      </c>
      <c r="E64" s="48">
        <v>1204309</v>
      </c>
      <c r="F64" s="41" t="s">
        <v>109</v>
      </c>
      <c r="G64" s="50" t="s">
        <v>110</v>
      </c>
      <c r="H64" s="43" t="s">
        <v>84</v>
      </c>
      <c r="I64" s="41" t="s">
        <v>158</v>
      </c>
      <c r="J64" s="43" t="s">
        <v>52</v>
      </c>
      <c r="K64" s="43" t="s">
        <v>159</v>
      </c>
      <c r="L64" s="37">
        <v>44706</v>
      </c>
      <c r="M64" s="37">
        <v>44708</v>
      </c>
      <c r="N64" s="46" t="s">
        <v>150</v>
      </c>
      <c r="O64" s="46"/>
      <c r="P64" s="46"/>
      <c r="Q64" s="46"/>
      <c r="R64" s="45">
        <v>845290</v>
      </c>
    </row>
    <row r="65" spans="1:18" ht="121.5" customHeight="1" x14ac:dyDescent="0.25">
      <c r="A65" s="37">
        <v>44704</v>
      </c>
      <c r="B65" s="38">
        <v>301</v>
      </c>
      <c r="C65" s="39">
        <v>44770</v>
      </c>
      <c r="D65" s="45">
        <v>1</v>
      </c>
      <c r="E65" s="48">
        <v>3176378</v>
      </c>
      <c r="F65" s="41" t="s">
        <v>64</v>
      </c>
      <c r="G65" s="50" t="s">
        <v>149</v>
      </c>
      <c r="H65" s="43" t="s">
        <v>102</v>
      </c>
      <c r="I65" s="41" t="s">
        <v>158</v>
      </c>
      <c r="J65" s="43" t="s">
        <v>52</v>
      </c>
      <c r="K65" s="43" t="s">
        <v>159</v>
      </c>
      <c r="L65" s="37">
        <v>44706</v>
      </c>
      <c r="M65" s="37">
        <v>44708</v>
      </c>
      <c r="N65" s="46" t="s">
        <v>150</v>
      </c>
      <c r="O65" s="46"/>
      <c r="P65" s="46"/>
      <c r="Q65" s="46"/>
      <c r="R65" s="45">
        <v>845290</v>
      </c>
    </row>
    <row r="66" spans="1:18" ht="270.75" customHeight="1" x14ac:dyDescent="0.25">
      <c r="A66" s="37">
        <v>44713</v>
      </c>
      <c r="B66" s="38">
        <v>301</v>
      </c>
      <c r="C66" s="39">
        <v>44770</v>
      </c>
      <c r="D66" s="45">
        <v>1</v>
      </c>
      <c r="E66" s="48">
        <v>1278734</v>
      </c>
      <c r="F66" s="41" t="s">
        <v>132</v>
      </c>
      <c r="G66" s="50" t="s">
        <v>133</v>
      </c>
      <c r="H66" s="43" t="s">
        <v>66</v>
      </c>
      <c r="I66" s="41" t="s">
        <v>79</v>
      </c>
      <c r="J66" s="43" t="s">
        <v>68</v>
      </c>
      <c r="K66" s="43" t="s">
        <v>160</v>
      </c>
      <c r="L66" s="37">
        <v>44718</v>
      </c>
      <c r="M66" s="37">
        <v>44721</v>
      </c>
      <c r="N66" s="46" t="s">
        <v>161</v>
      </c>
      <c r="O66" s="46"/>
      <c r="P66" s="46"/>
      <c r="Q66" s="46"/>
      <c r="R66" s="45">
        <v>1690579</v>
      </c>
    </row>
    <row r="67" spans="1:18" ht="278.25" customHeight="1" x14ac:dyDescent="0.25">
      <c r="A67" s="37">
        <v>44713</v>
      </c>
      <c r="B67" s="38">
        <v>301</v>
      </c>
      <c r="C67" s="39">
        <v>44770</v>
      </c>
      <c r="D67" s="45">
        <v>1</v>
      </c>
      <c r="E67" s="48">
        <v>860868</v>
      </c>
      <c r="F67" s="41" t="s">
        <v>71</v>
      </c>
      <c r="G67" s="50" t="s">
        <v>72</v>
      </c>
      <c r="H67" s="43" t="s">
        <v>66</v>
      </c>
      <c r="I67" s="41" t="s">
        <v>79</v>
      </c>
      <c r="J67" s="43" t="s">
        <v>68</v>
      </c>
      <c r="K67" s="43" t="s">
        <v>160</v>
      </c>
      <c r="L67" s="37">
        <v>44718</v>
      </c>
      <c r="M67" s="37">
        <v>44721</v>
      </c>
      <c r="N67" s="46" t="s">
        <v>161</v>
      </c>
      <c r="O67" s="46"/>
      <c r="P67" s="46"/>
      <c r="Q67" s="46"/>
      <c r="R67" s="45">
        <v>1690579</v>
      </c>
    </row>
    <row r="68" spans="1:18" ht="256.5" customHeight="1" x14ac:dyDescent="0.25">
      <c r="A68" s="37">
        <v>44713</v>
      </c>
      <c r="B68" s="38">
        <v>301</v>
      </c>
      <c r="C68" s="39">
        <v>44770</v>
      </c>
      <c r="D68" s="45">
        <v>1</v>
      </c>
      <c r="E68" s="48">
        <v>4805843</v>
      </c>
      <c r="F68" s="41" t="s">
        <v>135</v>
      </c>
      <c r="G68" s="50" t="s">
        <v>136</v>
      </c>
      <c r="H68" s="43" t="s">
        <v>66</v>
      </c>
      <c r="I68" s="41" t="s">
        <v>79</v>
      </c>
      <c r="J68" s="43" t="s">
        <v>68</v>
      </c>
      <c r="K68" s="43" t="s">
        <v>160</v>
      </c>
      <c r="L68" s="37">
        <v>44718</v>
      </c>
      <c r="M68" s="37">
        <v>44721</v>
      </c>
      <c r="N68" s="46" t="s">
        <v>162</v>
      </c>
      <c r="O68" s="46"/>
      <c r="P68" s="46"/>
      <c r="Q68" s="46"/>
      <c r="R68" s="45">
        <v>1690579</v>
      </c>
    </row>
    <row r="69" spans="1:18" ht="148.5" customHeight="1" x14ac:dyDescent="0.25">
      <c r="A69" s="37">
        <v>44714</v>
      </c>
      <c r="B69" s="38">
        <v>301</v>
      </c>
      <c r="C69" s="39">
        <v>44770</v>
      </c>
      <c r="D69" s="45">
        <v>1</v>
      </c>
      <c r="E69" s="48">
        <v>3406103</v>
      </c>
      <c r="F69" s="41" t="s">
        <v>85</v>
      </c>
      <c r="G69" s="50" t="s">
        <v>86</v>
      </c>
      <c r="H69" s="43" t="s">
        <v>87</v>
      </c>
      <c r="I69" s="41" t="s">
        <v>120</v>
      </c>
      <c r="J69" s="43" t="s">
        <v>52</v>
      </c>
      <c r="K69" s="43" t="s">
        <v>163</v>
      </c>
      <c r="L69" s="37">
        <v>44718</v>
      </c>
      <c r="M69" s="37">
        <v>44720</v>
      </c>
      <c r="N69" s="46" t="s">
        <v>164</v>
      </c>
      <c r="O69" s="46"/>
      <c r="P69" s="46"/>
      <c r="Q69" s="46"/>
      <c r="R69" s="45">
        <v>1716995</v>
      </c>
    </row>
    <row r="70" spans="1:18" ht="132" customHeight="1" x14ac:dyDescent="0.25">
      <c r="A70" s="37">
        <v>44714</v>
      </c>
      <c r="B70" s="38">
        <v>301</v>
      </c>
      <c r="C70" s="39">
        <v>44770</v>
      </c>
      <c r="D70" s="45">
        <v>1</v>
      </c>
      <c r="E70" s="48">
        <v>4633948</v>
      </c>
      <c r="F70" s="41" t="s">
        <v>62</v>
      </c>
      <c r="G70" s="50" t="s">
        <v>94</v>
      </c>
      <c r="H70" s="43" t="s">
        <v>87</v>
      </c>
      <c r="I70" s="41" t="s">
        <v>120</v>
      </c>
      <c r="J70" s="43" t="s">
        <v>52</v>
      </c>
      <c r="K70" s="43" t="s">
        <v>163</v>
      </c>
      <c r="L70" s="37">
        <v>44718</v>
      </c>
      <c r="M70" s="37">
        <v>44720</v>
      </c>
      <c r="N70" s="46" t="s">
        <v>164</v>
      </c>
      <c r="O70" s="46"/>
      <c r="P70" s="46"/>
      <c r="Q70" s="46"/>
      <c r="R70" s="45">
        <v>1716995</v>
      </c>
    </row>
    <row r="71" spans="1:18" ht="120.75" customHeight="1" x14ac:dyDescent="0.25">
      <c r="A71" s="59">
        <v>44714</v>
      </c>
      <c r="B71" s="60">
        <v>301</v>
      </c>
      <c r="C71" s="61">
        <v>44770</v>
      </c>
      <c r="D71" s="62">
        <v>1</v>
      </c>
      <c r="E71" s="63">
        <v>1112995</v>
      </c>
      <c r="F71" s="64" t="s">
        <v>98</v>
      </c>
      <c r="G71" s="65" t="s">
        <v>99</v>
      </c>
      <c r="H71" s="66" t="s">
        <v>87</v>
      </c>
      <c r="I71" s="64" t="s">
        <v>120</v>
      </c>
      <c r="J71" s="66" t="s">
        <v>52</v>
      </c>
      <c r="K71" s="66" t="s">
        <v>163</v>
      </c>
      <c r="L71" s="59">
        <v>44718</v>
      </c>
      <c r="M71" s="59">
        <v>44720</v>
      </c>
      <c r="N71" s="46" t="s">
        <v>165</v>
      </c>
      <c r="O71" s="46"/>
      <c r="P71" s="46"/>
      <c r="Q71" s="46"/>
      <c r="R71" s="45">
        <v>1716995</v>
      </c>
    </row>
    <row r="72" spans="1:18" ht="174" customHeight="1" x14ac:dyDescent="0.25">
      <c r="A72" s="37">
        <v>44718</v>
      </c>
      <c r="B72" s="38">
        <v>301</v>
      </c>
      <c r="C72" s="39">
        <v>44770</v>
      </c>
      <c r="D72" s="45">
        <v>1</v>
      </c>
      <c r="E72" s="48">
        <v>2644576</v>
      </c>
      <c r="F72" s="41" t="s">
        <v>100</v>
      </c>
      <c r="G72" s="50" t="s">
        <v>101</v>
      </c>
      <c r="H72" s="43" t="s">
        <v>102</v>
      </c>
      <c r="I72" s="41" t="s">
        <v>103</v>
      </c>
      <c r="J72" s="43" t="s">
        <v>52</v>
      </c>
      <c r="K72" s="43" t="s">
        <v>104</v>
      </c>
      <c r="L72" s="37">
        <v>44720</v>
      </c>
      <c r="M72" s="37">
        <v>44722</v>
      </c>
      <c r="N72" s="46" t="s">
        <v>166</v>
      </c>
      <c r="O72" s="46"/>
      <c r="P72" s="46"/>
      <c r="Q72" s="46"/>
      <c r="R72" s="45">
        <v>1479257</v>
      </c>
    </row>
    <row r="73" spans="1:18" ht="181.5" customHeight="1" x14ac:dyDescent="0.25">
      <c r="A73" s="37">
        <v>44725</v>
      </c>
      <c r="B73" s="38">
        <v>301</v>
      </c>
      <c r="C73" s="39">
        <v>44770</v>
      </c>
      <c r="D73" s="45">
        <v>1</v>
      </c>
      <c r="E73" s="48">
        <v>2481632</v>
      </c>
      <c r="F73" s="43" t="s">
        <v>167</v>
      </c>
      <c r="G73" s="51" t="s">
        <v>168</v>
      </c>
      <c r="H73" s="43" t="s">
        <v>169</v>
      </c>
      <c r="I73" s="43" t="s">
        <v>111</v>
      </c>
      <c r="J73" s="43" t="s">
        <v>68</v>
      </c>
      <c r="K73" s="43" t="s">
        <v>170</v>
      </c>
      <c r="L73" s="44">
        <v>44725</v>
      </c>
      <c r="M73" s="44">
        <v>44729</v>
      </c>
      <c r="N73" s="46" t="s">
        <v>171</v>
      </c>
      <c r="O73" s="46"/>
      <c r="P73" s="46"/>
      <c r="Q73" s="46"/>
      <c r="R73" s="45">
        <v>2641530</v>
      </c>
    </row>
    <row r="74" spans="1:18" ht="144.75" customHeight="1" x14ac:dyDescent="0.25">
      <c r="A74" s="37">
        <v>44699</v>
      </c>
      <c r="B74" s="38">
        <v>301</v>
      </c>
      <c r="C74" s="39">
        <v>44770</v>
      </c>
      <c r="D74" s="38">
        <v>1</v>
      </c>
      <c r="E74" s="42">
        <v>1001284</v>
      </c>
      <c r="F74" s="41" t="s">
        <v>172</v>
      </c>
      <c r="G74" s="42" t="s">
        <v>173</v>
      </c>
      <c r="H74" s="43" t="s">
        <v>102</v>
      </c>
      <c r="I74" s="41" t="s">
        <v>67</v>
      </c>
      <c r="J74" s="43" t="s">
        <v>52</v>
      </c>
      <c r="K74" s="43" t="s">
        <v>129</v>
      </c>
      <c r="L74" s="37">
        <v>44700</v>
      </c>
      <c r="M74" s="37">
        <v>44701</v>
      </c>
      <c r="N74" s="46" t="s">
        <v>174</v>
      </c>
      <c r="O74" s="46"/>
      <c r="P74" s="46"/>
      <c r="Q74" s="46"/>
      <c r="R74" s="45">
        <v>704408</v>
      </c>
    </row>
    <row r="75" spans="1:18" ht="23.25" x14ac:dyDescent="0.25">
      <c r="A75" s="52" t="s">
        <v>16</v>
      </c>
      <c r="B75" s="52"/>
      <c r="C75" s="52"/>
      <c r="D75" s="52"/>
      <c r="E75" s="52"/>
      <c r="F75" s="52"/>
      <c r="G75" s="52"/>
      <c r="H75" s="52"/>
      <c r="I75" s="52"/>
      <c r="J75" s="52"/>
      <c r="K75" s="52"/>
      <c r="L75" s="52"/>
      <c r="M75" s="52"/>
      <c r="N75" s="52"/>
      <c r="O75" s="52"/>
      <c r="P75" s="52"/>
      <c r="Q75" s="52"/>
      <c r="R75" s="47">
        <v>704408</v>
      </c>
    </row>
  </sheetData>
  <mergeCells count="83">
    <mergeCell ref="N74:Q74"/>
    <mergeCell ref="A75:Q75"/>
    <mergeCell ref="N69:Q69"/>
    <mergeCell ref="N70:Q70"/>
    <mergeCell ref="N71:Q71"/>
    <mergeCell ref="N72:Q72"/>
    <mergeCell ref="N73:Q73"/>
    <mergeCell ref="N64:Q64"/>
    <mergeCell ref="N65:Q65"/>
    <mergeCell ref="N66:Q66"/>
    <mergeCell ref="N67:Q67"/>
    <mergeCell ref="N68:Q68"/>
    <mergeCell ref="N59:Q59"/>
    <mergeCell ref="N60:Q60"/>
    <mergeCell ref="N61:Q61"/>
    <mergeCell ref="N62:Q62"/>
    <mergeCell ref="N63:Q63"/>
    <mergeCell ref="N54:Q54"/>
    <mergeCell ref="N55:Q55"/>
    <mergeCell ref="N56:Q56"/>
    <mergeCell ref="N57:Q57"/>
    <mergeCell ref="N58:Q58"/>
    <mergeCell ref="N49:Q49"/>
    <mergeCell ref="N50:Q50"/>
    <mergeCell ref="N51:Q51"/>
    <mergeCell ref="N52:Q52"/>
    <mergeCell ref="N53:Q53"/>
    <mergeCell ref="N46:Q46"/>
    <mergeCell ref="N44:Q44"/>
    <mergeCell ref="N45:Q45"/>
    <mergeCell ref="N47:Q47"/>
    <mergeCell ref="N48:Q48"/>
    <mergeCell ref="N39:Q39"/>
    <mergeCell ref="N40:Q40"/>
    <mergeCell ref="N41:Q41"/>
    <mergeCell ref="N42:Q42"/>
    <mergeCell ref="N43:Q43"/>
    <mergeCell ref="N15:Q15"/>
    <mergeCell ref="N16:Q16"/>
    <mergeCell ref="N17:Q17"/>
    <mergeCell ref="A13:R13"/>
    <mergeCell ref="A14:R14"/>
    <mergeCell ref="N18:Q18"/>
    <mergeCell ref="N19:Q19"/>
    <mergeCell ref="N20:Q20"/>
    <mergeCell ref="N21:Q21"/>
    <mergeCell ref="N22:Q22"/>
    <mergeCell ref="N23:Q23"/>
    <mergeCell ref="N24:Q24"/>
    <mergeCell ref="N25:Q25"/>
    <mergeCell ref="N26:Q26"/>
    <mergeCell ref="N27:Q27"/>
    <mergeCell ref="N28:Q28"/>
    <mergeCell ref="N29:Q29"/>
    <mergeCell ref="N30:Q30"/>
    <mergeCell ref="N31:Q31"/>
    <mergeCell ref="N32:Q32"/>
    <mergeCell ref="N33:Q33"/>
    <mergeCell ref="N34:Q34"/>
    <mergeCell ref="N35:Q35"/>
    <mergeCell ref="N36:Q36"/>
    <mergeCell ref="N37:Q37"/>
    <mergeCell ref="N38:Q38"/>
    <mergeCell ref="R8:R9"/>
    <mergeCell ref="A11:Q11"/>
    <mergeCell ref="A8:A9"/>
    <mergeCell ref="B8:B9"/>
    <mergeCell ref="L8:Q8"/>
    <mergeCell ref="C8:C9"/>
    <mergeCell ref="D8:D9"/>
    <mergeCell ref="E8:E9"/>
    <mergeCell ref="F8:F9"/>
    <mergeCell ref="G8:G9"/>
    <mergeCell ref="H8:H9"/>
    <mergeCell ref="I8:I9"/>
    <mergeCell ref="J8:J9"/>
    <mergeCell ref="K8:K9"/>
    <mergeCell ref="B1:Q1"/>
    <mergeCell ref="A2:Q2"/>
    <mergeCell ref="A3:R3"/>
    <mergeCell ref="A6:R6"/>
    <mergeCell ref="A7:R7"/>
    <mergeCell ref="A4:R4"/>
  </mergeCells>
  <pageMargins left="0.19685039370078741" right="0.15748031496062992" top="0.27559055118110237" bottom="0.23622047244094491" header="0.51181102362204722" footer="0.19685039370078741"/>
  <pageSetup paperSize="9" scale="43"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Exterior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TANIA ESTIGARRIBIA</cp:lastModifiedBy>
  <cp:lastPrinted>2022-07-13T14:23:49Z</cp:lastPrinted>
  <dcterms:created xsi:type="dcterms:W3CDTF">2015-03-03T12:17:27Z</dcterms:created>
  <dcterms:modified xsi:type="dcterms:W3CDTF">2022-08-22T13:58:26Z</dcterms:modified>
</cp:coreProperties>
</file>